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КАЗНА недвижимое" sheetId="3" r:id="rId1"/>
    <sheet name="КАЗНА движимое" sheetId="2" r:id="rId2"/>
    <sheet name="КАЗНА земля" sheetId="4" r:id="rId3"/>
  </sheets>
  <definedNames>
    <definedName name="_GoBack" localSheetId="1">'КАЗНА движимое'!#REF!</definedName>
    <definedName name="_xlnm._FilterDatabase" localSheetId="1" hidden="1">'КАЗНА движимое'!$A$1:$J$442</definedName>
    <definedName name="_xlnm._FilterDatabase" localSheetId="2" hidden="1">'КАЗНА земля'!$A$1:$O$1</definedName>
    <definedName name="_xlnm._FilterDatabase" localSheetId="0" hidden="1">'КАЗНА недвижимое'!$A$1:$M$272</definedName>
    <definedName name="OLE_LINK1" localSheetId="2">'КАЗНА земля'!$L$141</definedName>
    <definedName name="OLE_LINK2" localSheetId="2">'КАЗНА земля'!$L$138</definedName>
  </definedNames>
  <calcPr calcId="125725"/>
</workbook>
</file>

<file path=xl/calcChain.xml><?xml version="1.0" encoding="utf-8"?>
<calcChain xmlns="http://schemas.openxmlformats.org/spreadsheetml/2006/main">
  <c r="D16" i="2"/>
  <c r="D15"/>
  <c r="D14"/>
  <c r="D13"/>
  <c r="D8"/>
  <c r="D7"/>
  <c r="D6"/>
  <c r="D5"/>
</calcChain>
</file>

<file path=xl/sharedStrings.xml><?xml version="1.0" encoding="utf-8"?>
<sst xmlns="http://schemas.openxmlformats.org/spreadsheetml/2006/main" count="4156" uniqueCount="1752">
  <si>
    <t>Наименование объекта</t>
  </si>
  <si>
    <t>Реестровый номер</t>
  </si>
  <si>
    <t>Основания собственности</t>
  </si>
  <si>
    <t>N п/п</t>
  </si>
  <si>
    <t>Адрес, технические характеристики,инвентарный номер</t>
  </si>
  <si>
    <t>Количество, шт.</t>
  </si>
  <si>
    <t>Год, постройки, приобрете-ния</t>
  </si>
  <si>
    <t>Площадь,протяжен-ность, кв. метр, п. метр</t>
  </si>
  <si>
    <t>Кадастровый номер</t>
  </si>
  <si>
    <t>Кадастровая стоимость</t>
  </si>
  <si>
    <t>Даты возникновения и прекращения права собственности</t>
  </si>
  <si>
    <t>Год, постройки, приобретения</t>
  </si>
  <si>
    <t>Площадь, протяженность, кв. метр, п. метр</t>
  </si>
  <si>
    <t>Адрес, технические характеристики, инвентарный номер</t>
  </si>
  <si>
    <t>Земли населенных пунктов</t>
  </si>
  <si>
    <t>для ведения личного подсобного хозяйства</t>
  </si>
  <si>
    <t>Кадастровый номер земельного участка</t>
  </si>
  <si>
    <t>Площадь, кв.м.</t>
  </si>
  <si>
    <t>Категория земель</t>
  </si>
  <si>
    <t>Вид разрешенного использования</t>
  </si>
  <si>
    <t>Кадастровая стоимость, руб.</t>
  </si>
  <si>
    <t>права собственности</t>
  </si>
  <si>
    <t>Примечание</t>
  </si>
  <si>
    <t>для перераспределения</t>
  </si>
  <si>
    <t>для строительства гаража</t>
  </si>
  <si>
    <t>под торговый павильон</t>
  </si>
  <si>
    <t>под производственную базу</t>
  </si>
  <si>
    <t>для индивидуального жилищного строительства</t>
  </si>
  <si>
    <t>под гаражом</t>
  </si>
  <si>
    <t>для использования под школу дополнительного образования</t>
  </si>
  <si>
    <t>Для строительства гаража</t>
  </si>
  <si>
    <t xml:space="preserve">63:31:1102023:4 </t>
  </si>
  <si>
    <t>63:31:1102001:709</t>
  </si>
  <si>
    <t>63:31:1102011:1</t>
  </si>
  <si>
    <t>63:31:1102003:206</t>
  </si>
  <si>
    <t>63:31:1102011:119</t>
  </si>
  <si>
    <t>63:31:1102035:9</t>
  </si>
  <si>
    <t>63:31:1102017:111</t>
  </si>
  <si>
    <t>для использования под  здание клуба "Нефтяник"</t>
  </si>
  <si>
    <t>Дошкольное, начальное и среднее общее образование</t>
  </si>
  <si>
    <t>Под торговый павильон</t>
  </si>
  <si>
    <t>Для распоряжения</t>
  </si>
  <si>
    <r>
      <t xml:space="preserve">№ </t>
    </r>
    <r>
      <rPr>
        <sz val="11"/>
        <color theme="1"/>
        <rFont val="Times New Roman"/>
        <family val="1"/>
        <charset val="204"/>
      </rPr>
      <t>63-63-31/501/2014-068 от 13.02.2014</t>
    </r>
  </si>
  <si>
    <t>№ 63-63/031-63/999/001/2016-4593/2 от 21.12.16г.</t>
  </si>
  <si>
    <t>№ 63:31:1102011:1-63/031/2017-1  от 01.02.2017  </t>
  </si>
  <si>
    <t>№ 63:31:1102003:206-63/031/2017-1  от 02.02.2017  </t>
  </si>
  <si>
    <t>№ 63:31:1102011:119-63/031/2017-1  от 02.02.2017  </t>
  </si>
  <si>
    <t>№ 63:31:1102035:9-63/031/2017-1  от 02.02.2017  </t>
  </si>
  <si>
    <t>№ 63:31:1102017:111-63/031/2017-1  от 02.02.2017  </t>
  </si>
  <si>
    <t xml:space="preserve">63:31:1102010:217 </t>
  </si>
  <si>
    <t xml:space="preserve">63:31:1102016:116 </t>
  </si>
  <si>
    <t xml:space="preserve">63:31:1102003:218 </t>
  </si>
  <si>
    <t xml:space="preserve">63:31:1102015:91 </t>
  </si>
  <si>
    <t xml:space="preserve">63:31:1102016:117 </t>
  </si>
  <si>
    <t xml:space="preserve">63:31:1102001:693 </t>
  </si>
  <si>
    <t xml:space="preserve">63:31:1102004:12 </t>
  </si>
  <si>
    <t xml:space="preserve">63:31:1102004:13 </t>
  </si>
  <si>
    <t xml:space="preserve">63:31:1102033:101 </t>
  </si>
  <si>
    <t xml:space="preserve">63:31:1102029:126 </t>
  </si>
  <si>
    <t>Для использованияпод жилой дом</t>
  </si>
  <si>
    <t>№ 63:31:1102010:217-63/031/2017-1  от 03.02.2017  </t>
  </si>
  <si>
    <t>№ 63:31:1102016:116-63/031/2017-1  от 03.02.2017  </t>
  </si>
  <si>
    <t>№ 63:31:1102003:218-63/031/2017-1  от 03.02.2017  </t>
  </si>
  <si>
    <t>№ 63:31:1102015:91-63/031/2017-1  от 03.02.2017  </t>
  </si>
  <si>
    <t>№ 63:31:1102016:117-63/031/2017-1  от 03.02.2017  </t>
  </si>
  <si>
    <t>№ 63:31:1102001:693-63/031/2017-1  от 03.02.2017  </t>
  </si>
  <si>
    <t>№ 63:31:1102004:12-63/031/2017-1  от 03.02.2017  </t>
  </si>
  <si>
    <t>№ 63:31:1102004:13-63/031/2017-1  от 03.02.2017  </t>
  </si>
  <si>
    <t>№ 63:31:1102033:101-63/031/2017-1  от 03.02.2017  </t>
  </si>
  <si>
    <t>№ 63:31:1102029:126-63/031/2017-1  от 03.02.2017  </t>
  </si>
  <si>
    <t xml:space="preserve">63:31:1102018:95 </t>
  </si>
  <si>
    <t xml:space="preserve">63:31:1102023:131 </t>
  </si>
  <si>
    <t xml:space="preserve">63:31:1102013:105 </t>
  </si>
  <si>
    <t xml:space="preserve">63:31:1102016:119 </t>
  </si>
  <si>
    <t xml:space="preserve">63:31:1102024:18 </t>
  </si>
  <si>
    <t xml:space="preserve">63:31:1102001:716 </t>
  </si>
  <si>
    <t xml:space="preserve">63:31:1102003:204 </t>
  </si>
  <si>
    <t xml:space="preserve">63:31:1102018:90 </t>
  </si>
  <si>
    <t>для использования под УКК</t>
  </si>
  <si>
    <t>№ 63:31:1102018:95-63/031/2017-1  от 03.02.2017  </t>
  </si>
  <si>
    <t>№ 63:31:1102023:131-63/031/2017-1  от 03.02.2017</t>
  </si>
  <si>
    <t>№ 63:31:1102013:105-63/031/2017-1  от 03.02.2017  </t>
  </si>
  <si>
    <t>№ 63:31:1102016:119-63/031/2017-1  от 03.02.2017  </t>
  </si>
  <si>
    <t>№ 63:31:1102024:18-63/031/2017-1  от 02.02.2017  </t>
  </si>
  <si>
    <t>№ 63:31:1102001:716-63/031/2017-1  от 02.02.2017  </t>
  </si>
  <si>
    <t>№ 63:31:1102003:204-63/031/2017-1  от 02.02.2017  </t>
  </si>
  <si>
    <t>63:31:1102029:120</t>
  </si>
  <si>
    <t>63:31:1102036:99</t>
  </si>
  <si>
    <t>63:31:1102034:90</t>
  </si>
  <si>
    <t>63:31:1102036:96</t>
  </si>
  <si>
    <t>63:31:1102014:209</t>
  </si>
  <si>
    <t xml:space="preserve">63:31:1102016:133 </t>
  </si>
  <si>
    <t xml:space="preserve">63:31:1102004:58 </t>
  </si>
  <si>
    <t xml:space="preserve">63:31:1102014:205 </t>
  </si>
  <si>
    <t>Для использования под здания и сооружения</t>
  </si>
  <si>
    <t>№ 63:31:1102029:120-63/031/2017-1  от 06.02.2017  </t>
  </si>
  <si>
    <t>№ 63:31:1102036:99-63/031/2017-1  от 03.02.2017  </t>
  </si>
  <si>
    <t>№ 63:31:1102034:90-63/031/2017-1 от 03.02.17</t>
  </si>
  <si>
    <t>№ 63:31:1102036:96-63/031/2017-1  от 03.02.2017  </t>
  </si>
  <si>
    <t>№ 63:31:1102014:209-63/031/2017-1  от 03.02.2017  </t>
  </si>
  <si>
    <t>№ 63:31:1102016:133-63/031/2017-1  от 03.02.2017  </t>
  </si>
  <si>
    <t>№ 63:31:1102004:58-63/031/2017-1  от 03.02.2017  </t>
  </si>
  <si>
    <t>№ 63:31:1102014:205-63/031/2017-1  от 03.02.2017  </t>
  </si>
  <si>
    <t xml:space="preserve">63:31:1102004:114 </t>
  </si>
  <si>
    <t xml:space="preserve">63:31:1102021:136 </t>
  </si>
  <si>
    <t xml:space="preserve">63:31:1102021:137 </t>
  </si>
  <si>
    <t xml:space="preserve">63:31:1102021:138 </t>
  </si>
  <si>
    <t xml:space="preserve">63:31:1102021:139 </t>
  </si>
  <si>
    <t xml:space="preserve">63:31:1102021:140 </t>
  </si>
  <si>
    <t xml:space="preserve">63:31:1102001:677 </t>
  </si>
  <si>
    <t xml:space="preserve">63:31:1102010:208 </t>
  </si>
  <si>
    <r>
      <t>для использования под торговый павильон "Нюанс</t>
    </r>
    <r>
      <rPr>
        <sz val="11"/>
        <color rgb="FF292C2F"/>
        <rFont val="Arial"/>
        <family val="2"/>
        <charset val="204"/>
      </rPr>
      <t>"</t>
    </r>
  </si>
  <si>
    <t xml:space="preserve">№ 63:31:1102004:114-63/031/2017-1  от 03.02.2017 </t>
  </si>
  <si>
    <t>№ 63:31:1102021:136-63/031/2017-1  от 03.02.2017  </t>
  </si>
  <si>
    <t>№ 63:31:1102021:137-63/031/2017-1  от 06.02.2017  </t>
  </si>
  <si>
    <t>№ 63:31:1102021:138-63/031/2017-1  от 06.02.2017  </t>
  </si>
  <si>
    <t>№ 63:31:1102021:139-63/031/2017-1  от 06.02.2017  </t>
  </si>
  <si>
    <t>№ 63:31:1102021:140-63/031/2017-1  от 06.02.2017  </t>
  </si>
  <si>
    <t>№ 63:31:1102001:677-63/031/2017-1  от 06.02.2017  </t>
  </si>
  <si>
    <t>№ 63:31:1102010:208-63/031/2017-1  от 06.02.2017  </t>
  </si>
  <si>
    <t>63:31:1102013:101</t>
  </si>
  <si>
    <t xml:space="preserve">63:31:1102001:685 </t>
  </si>
  <si>
    <t xml:space="preserve">63:31:1102001:675 </t>
  </si>
  <si>
    <t xml:space="preserve">63:31:1102020:115 </t>
  </si>
  <si>
    <t xml:space="preserve">63:31:0000000:884 </t>
  </si>
  <si>
    <t xml:space="preserve">63:31:1102001:662 </t>
  </si>
  <si>
    <t xml:space="preserve">63:31:1102029:115 </t>
  </si>
  <si>
    <t>№ 63:31:1102013:101-63/031/2017-1  от 06.02.2017  </t>
  </si>
  <si>
    <t>№ 63:31:1102001:685-63/031/2017-1  от 06.02.2017  </t>
  </si>
  <si>
    <t>№ 63:31:1102001:675-63/031/2017-1  от 06.02.2017  </t>
  </si>
  <si>
    <t>№ 63:31:1102020:115-63/031/2017-1  от 06.02.2017  </t>
  </si>
  <si>
    <t>№ 63:31:0000000:884-63/031/2017-1  от 06.02.2017  </t>
  </si>
  <si>
    <t>№ 63:31:1102001:662-63/031/2017-1  от 06.02.2017  </t>
  </si>
  <si>
    <t>№ 63:31:1102029:115-63/031/2017-1  от 06.02.2017  </t>
  </si>
  <si>
    <t xml:space="preserve">63:31:1102002:297 </t>
  </si>
  <si>
    <t xml:space="preserve">63:31:1102036:102 </t>
  </si>
  <si>
    <t xml:space="preserve">63:31:1102002:300 </t>
  </si>
  <si>
    <t xml:space="preserve">63:31:1102003:203 </t>
  </si>
  <si>
    <t xml:space="preserve">63:31:1102002:290 </t>
  </si>
  <si>
    <t xml:space="preserve">63:31:1102023:132 </t>
  </si>
  <si>
    <t xml:space="preserve">63:31:1102023:118 </t>
  </si>
  <si>
    <t>63:31:1102033:94</t>
  </si>
  <si>
    <t xml:space="preserve">63:31:1102017:123 </t>
  </si>
  <si>
    <t>для ведения садово-огородного хозяйства</t>
  </si>
  <si>
    <t>№ 63:31:1102002:297-63/031/2017-1  от 06.02.2017  </t>
  </si>
  <si>
    <t>№ 63:31:1102036:102-63/031/2017-1  от 06.02.2017  </t>
  </si>
  <si>
    <t>№ 63:31:1102002:300-63/031/2017-1  от 06.02.2017  </t>
  </si>
  <si>
    <t>№ 63:31:1102003:203-63/031/2017-1  от 02.02.2017  </t>
  </si>
  <si>
    <t>№ 63:31:1102002:290-63/031/2017-1  от 06.02.2017  </t>
  </si>
  <si>
    <t>№ 63:31:1102023:132-63/031/2017-1  от 06.02.2017  </t>
  </si>
  <si>
    <t>№ 63:31:1102023:118-63/031/2017-1  от 06.02.2017  </t>
  </si>
  <si>
    <t>№ 63:31:1102033:94-63/031/2017-1  от 06.02.2017  </t>
  </si>
  <si>
    <t>№ 63:31:1102017:123-63/031/2017-1  от 06.02.2017  </t>
  </si>
  <si>
    <t xml:space="preserve">63:31:1102013:111 </t>
  </si>
  <si>
    <t xml:space="preserve">63:31:1102017:125 </t>
  </si>
  <si>
    <t xml:space="preserve">63:31:1102004:112 </t>
  </si>
  <si>
    <t xml:space="preserve">63:31:1102014:206 </t>
  </si>
  <si>
    <t xml:space="preserve">63:31:1102001:659 </t>
  </si>
  <si>
    <t xml:space="preserve">63:31:1102021:141 </t>
  </si>
  <si>
    <t xml:space="preserve">63:31:1102002:332 </t>
  </si>
  <si>
    <t xml:space="preserve">63:31:1102013:99 </t>
  </si>
  <si>
    <t xml:space="preserve">63:31:1102013:110 </t>
  </si>
  <si>
    <t>для использования под торговый павильон</t>
  </si>
  <si>
    <t>под гаражное строительство</t>
  </si>
  <si>
    <t>№ 63:31:1102013:111-63/031/2017-1  от 02.02.2017  </t>
  </si>
  <si>
    <t>№ 63:31:1102017:125-63/031/2017-1  от 02.02.2017  </t>
  </si>
  <si>
    <t>№ 63:31:1102004:112-63/031/2017-1  от 02.02.2017  </t>
  </si>
  <si>
    <t>№ 63:31:1102014:206-63/031/2017-1  от 02.02.2017  </t>
  </si>
  <si>
    <t>№ 63:31:1102001:659-63/031/2017-1  от 02.02.2017  </t>
  </si>
  <si>
    <t>№ 63:31:1102021:141-63/031/2017-1  от 03.02.2017  </t>
  </si>
  <si>
    <t>№ 63:31:1102002:332-63/031/2017-1  от 02.02.2017  </t>
  </si>
  <si>
    <t>№ 63:31:1102013:99-63/031/2017-1  от 03.02.2017  </t>
  </si>
  <si>
    <t>№ 63:31:1102013:110-63/031/2017-1  от 02.02.2017  </t>
  </si>
  <si>
    <t xml:space="preserve">63:31:1102016:124 </t>
  </si>
  <si>
    <t xml:space="preserve">63:31:1102023:136 </t>
  </si>
  <si>
    <t xml:space="preserve">63:31:1102002:303 </t>
  </si>
  <si>
    <t xml:space="preserve">63:31:1102002:304 </t>
  </si>
  <si>
    <t xml:space="preserve">63:31:1102001:671 </t>
  </si>
  <si>
    <t>63:31:1102020:2</t>
  </si>
  <si>
    <t>63:31:1102035:11</t>
  </si>
  <si>
    <t xml:space="preserve">63:31:1102022:90 </t>
  </si>
  <si>
    <t xml:space="preserve">63:31:1102014:210 </t>
  </si>
  <si>
    <t>под деловой центр</t>
  </si>
  <si>
    <t>для использования под детский сад</t>
  </si>
  <si>
    <t>№ 63:31:1102016:124-63/031/2017-1  от 02.02.2017  </t>
  </si>
  <si>
    <t>№ 63:31:1102023:136-63/031/2017-1  от 02.02.2017  </t>
  </si>
  <si>
    <t>№ 63:31:1102002:303-63/031/2017-1  от 02.02.2017  </t>
  </si>
  <si>
    <t>№ 63:31:1102002:304-63/031/2017-1  от 02.02.2017  </t>
  </si>
  <si>
    <t>№ 63:31:1102001:671-63/031/2017-1  от 02.02.2017  </t>
  </si>
  <si>
    <t>№ 63-63/031-63/999/001/2016-4586/2  от 22.12.2016  </t>
  </si>
  <si>
    <t xml:space="preserve">№ 63-63/031-63/999/001/2016-4592/2  от 22.12.2016 </t>
  </si>
  <si>
    <t>№63:31:1102022:90-63/031/2017-1 от 06.02.17г</t>
  </si>
  <si>
    <t>№ 63:31:1102014:210-63/031/2017-1  от 02.02.2017  </t>
  </si>
  <si>
    <t xml:space="preserve">63:31:0000000:891 </t>
  </si>
  <si>
    <t xml:space="preserve">63:31:1102015:97 </t>
  </si>
  <si>
    <t xml:space="preserve">63:31:1102008:24 </t>
  </si>
  <si>
    <t>63:31:1102009:29</t>
  </si>
  <si>
    <t>63:31:1102010:28</t>
  </si>
  <si>
    <t>63:31:1102022:57</t>
  </si>
  <si>
    <t>63:31:1102027:101</t>
  </si>
  <si>
    <t xml:space="preserve">63:31:1102027:102 </t>
  </si>
  <si>
    <t>под автоматизацию производства (цех КИПиА)</t>
  </si>
  <si>
    <t>под склады</t>
  </si>
  <si>
    <t>для использования под АЗС СУРБ</t>
  </si>
  <si>
    <t>№ 63:31:0000000:891-63/031/2017-1  от 06.02.2017  </t>
  </si>
  <si>
    <t>№ 63:31:1102015:97-63/031/2017-1  от 06.02.2017  </t>
  </si>
  <si>
    <r>
      <t xml:space="preserve">№ </t>
    </r>
    <r>
      <rPr>
        <sz val="10"/>
        <color theme="1"/>
        <rFont val="Times New Roman"/>
        <family val="1"/>
        <charset val="204"/>
      </rPr>
      <t>63:31:1102008:24-63/095/2021-2 от 14.01.2021</t>
    </r>
  </si>
  <si>
    <t>№ 63-63/031-63/999/001/2016-4575/2  от 22.12.2016  </t>
  </si>
  <si>
    <t>№ 63-63/031-63/999/001/2016-4583/2  от 22.12.2016  </t>
  </si>
  <si>
    <t>№ 63-63/031-63/999/001/2016-4589/2  от 22.12.2016  </t>
  </si>
  <si>
    <t>№ 63:31:1102027:101-63/031/2017-2  от 24.08.2017  </t>
  </si>
  <si>
    <t>№ 63:31:1102027:102-63/031/2017-2  от 24.08.2017  </t>
  </si>
  <si>
    <t xml:space="preserve">63:31:1102010:6 </t>
  </si>
  <si>
    <t xml:space="preserve">63:31:1102002:271 </t>
  </si>
  <si>
    <t xml:space="preserve">63:31:1102001:682 </t>
  </si>
  <si>
    <t xml:space="preserve">63:31:1102001:678 </t>
  </si>
  <si>
    <t xml:space="preserve">63:31:1102027:99 </t>
  </si>
  <si>
    <t xml:space="preserve">63:31:1102011:152 </t>
  </si>
  <si>
    <t xml:space="preserve">63:31:1102029:122 </t>
  </si>
  <si>
    <t xml:space="preserve">63:31:1102020:105 </t>
  </si>
  <si>
    <t>Для использования под производственную базу</t>
  </si>
  <si>
    <t>под спортивную площадку</t>
  </si>
  <si>
    <t>под стадион</t>
  </si>
  <si>
    <t>под школу</t>
  </si>
  <si>
    <t>под производственную базу СПП №5</t>
  </si>
  <si>
    <t>Под научно-исследовательскую лабораторию (ППД)</t>
  </si>
  <si>
    <t>№ 63:31:1102010:6-63/031/2017-2  от 20.07.2017  </t>
  </si>
  <si>
    <t>№ 63:31:1102002:271-63/031/2017-2  от 20.07.2017  </t>
  </si>
  <si>
    <t>№ 63:31:1102001:682-63/031/2017-1  от 24.08.2017  </t>
  </si>
  <si>
    <t>№ 63:31:1102001:678-63/031/2017-1  от 24.08.2017  </t>
  </si>
  <si>
    <t>№ 63:31:1102027:99-63/031/2017-1  от 24.08.2017  </t>
  </si>
  <si>
    <t>№ 63:31:1102011:152-63/031/2017-1  от 24.08.2017  </t>
  </si>
  <si>
    <t>№ 63:31:1102029:122-63/031/2017-1  от 24.08.2017  </t>
  </si>
  <si>
    <t>№ 63:31:1102020:105-63/031/2017-2  от 24.08.2017  </t>
  </si>
  <si>
    <t xml:space="preserve">63:31:1102024:121 </t>
  </si>
  <si>
    <t xml:space="preserve">63:31:1102007:69 </t>
  </si>
  <si>
    <t xml:space="preserve">63:31:1102008:28 </t>
  </si>
  <si>
    <t xml:space="preserve">63:31:1102010:31 </t>
  </si>
  <si>
    <t xml:space="preserve">63:31:1102010:218 </t>
  </si>
  <si>
    <t xml:space="preserve">63:31:1102010:211 </t>
  </si>
  <si>
    <t xml:space="preserve">63:31:0000000:833 </t>
  </si>
  <si>
    <t xml:space="preserve">63:31:1102023:47 </t>
  </si>
  <si>
    <t>Под производственную базу  СУТТ</t>
  </si>
  <si>
    <t>под газовый цех и электростанцию</t>
  </si>
  <si>
    <t>под базу ГСМ СУТТ</t>
  </si>
  <si>
    <t>под газовую заправку</t>
  </si>
  <si>
    <t>под гостиницу</t>
  </si>
  <si>
    <t>№ 63:31:1102024:121-63/031/2017-2  от 24.08.2017  </t>
  </si>
  <si>
    <t>№ 63:31:1102007:69-63/031/2017-2  от 24.08.2017  </t>
  </si>
  <si>
    <t>№ 63:31:1102008:28-63/031/2017-2  от 24.08.2017  </t>
  </si>
  <si>
    <t>№ 63:31:1102010:31-63/031/2017-2  от 24.08.2017  </t>
  </si>
  <si>
    <t>№ 63:31:1102010:218-63/031/2017-1  от 24.08.2017  </t>
  </si>
  <si>
    <t>№ 63:31:1102010:211-63/031/2017-1  от 24.08.2017  </t>
  </si>
  <si>
    <t>№ 63:31:0000000:833-63/031/2017-1  от 24.08.2017  </t>
  </si>
  <si>
    <t>№ 63:31:1102023:47-63/031/2017-1  от 24.08.2017  </t>
  </si>
  <si>
    <t xml:space="preserve">63:31:0000000:831 </t>
  </si>
  <si>
    <t xml:space="preserve">63:31:1102013:104 </t>
  </si>
  <si>
    <t xml:space="preserve">63:31:1102004:118 </t>
  </si>
  <si>
    <t xml:space="preserve">63:31:0000000:834 </t>
  </si>
  <si>
    <t xml:space="preserve">63:31:1102001:697 </t>
  </si>
  <si>
    <t xml:space="preserve">63:31:1102038:72 </t>
  </si>
  <si>
    <t xml:space="preserve">63:31:1102001:696 </t>
  </si>
  <si>
    <t xml:space="preserve">63:31:1102037:69 </t>
  </si>
  <si>
    <t xml:space="preserve">63:31:1102022:46 </t>
  </si>
  <si>
    <t>под строительства гаража</t>
  </si>
  <si>
    <t>для распоряжения</t>
  </si>
  <si>
    <t>под мужское общежитие</t>
  </si>
  <si>
    <t>№ 63:31:0000000:831-63/031/2018-3 от 07.02.2018</t>
  </si>
  <si>
    <t>№ 63:31:1102013:104-63/031/2017-2  от 26.12.2017  </t>
  </si>
  <si>
    <r>
      <t xml:space="preserve">№ </t>
    </r>
    <r>
      <rPr>
        <sz val="10"/>
        <color theme="1"/>
        <rFont val="Times New Roman"/>
        <family val="1"/>
        <charset val="204"/>
      </rPr>
      <t>63:31:1102004:118-63/031/2017-1 от 21.12.2017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</si>
  <si>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63:31:0000000:834-63/031/2017-1 от 22.12.2017</t>
    </r>
  </si>
  <si>
    <t>№ 63:31:1102001:697-63/031/2017-1 от 22.12.2017</t>
  </si>
  <si>
    <r>
      <t xml:space="preserve">№ </t>
    </r>
    <r>
      <rPr>
        <sz val="10"/>
        <color theme="1"/>
        <rFont val="Times New Roman"/>
        <family val="1"/>
        <charset val="204"/>
      </rPr>
      <t>63:31:1102038:72-63/031/2017-1 от 22.12.2017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</si>
  <si>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63:31:1102001:696-63/031/2017-1 от 22.12.2017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</si>
  <si>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63:31:1102037:69-63/031/2017-1 от 22.12.2017</t>
    </r>
  </si>
  <si>
    <t>№ 63:31:1102022:46-63/031/2017-1  от 22.12.2017  </t>
  </si>
  <si>
    <t xml:space="preserve">63:31:1102011:153 </t>
  </si>
  <si>
    <t xml:space="preserve">63:31:1102022:89 </t>
  </si>
  <si>
    <t xml:space="preserve">63:31:1102002:320 </t>
  </si>
  <si>
    <t xml:space="preserve">63:31:1102034:99 </t>
  </si>
  <si>
    <t xml:space="preserve">63:31:1102001:715 </t>
  </si>
  <si>
    <t xml:space="preserve">63:31:1102017:120 </t>
  </si>
  <si>
    <t xml:space="preserve">63:31:1102002:330 </t>
  </si>
  <si>
    <t xml:space="preserve">63:31:1102004:111 </t>
  </si>
  <si>
    <t>под торговый киоск</t>
  </si>
  <si>
    <t>Для использования под женское общежитие</t>
  </si>
  <si>
    <r>
      <t xml:space="preserve">№ </t>
    </r>
    <r>
      <rPr>
        <sz val="10"/>
        <color theme="1"/>
        <rFont val="Times New Roman"/>
        <family val="1"/>
        <charset val="204"/>
      </rPr>
      <t>63:31:1102011:153-63/031/2017-1 от 22.12.2017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</si>
  <si>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63:31:1102022:89-63/031/2017-1 от 22.12.2017</t>
    </r>
  </si>
  <si>
    <t>№ 63:31:1102002:320-63/031/2017-1  от 22.12.2017  </t>
  </si>
  <si>
    <r>
      <t xml:space="preserve">№ </t>
    </r>
    <r>
      <rPr>
        <sz val="10"/>
        <color theme="1"/>
        <rFont val="Times New Roman"/>
        <family val="1"/>
        <charset val="204"/>
      </rPr>
      <t>63:31:1102034:99-63/031/2017-1 от 22.12.2017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</si>
  <si>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63:31:1102001:715-63/031/2017-1 от 22.12.2017</t>
    </r>
  </si>
  <si>
    <t>№ 63:31:1102017:120-63/031/2017-1 от 22.12.2017</t>
  </si>
  <si>
    <r>
      <t xml:space="preserve">№ </t>
    </r>
    <r>
      <rPr>
        <sz val="10"/>
        <color theme="1"/>
        <rFont val="Times New Roman"/>
        <family val="1"/>
        <charset val="204"/>
      </rPr>
      <t>63:31:1102002:330-63/031/2017-1 от 22.12.2017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</si>
  <si>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63:31:1102004:111-63/031/2017-1 от 22.12.2017</t>
    </r>
  </si>
  <si>
    <t xml:space="preserve">63:31:1102004:110 </t>
  </si>
  <si>
    <t xml:space="preserve">63:31:1102002:322 </t>
  </si>
  <si>
    <t xml:space="preserve">63:31:1102004:115 </t>
  </si>
  <si>
    <t xml:space="preserve">63:31:1102021:125 </t>
  </si>
  <si>
    <t xml:space="preserve">63:31:1102011:149 </t>
  </si>
  <si>
    <t xml:space="preserve">63:31:1102014:204 </t>
  </si>
  <si>
    <t xml:space="preserve">63:31:1102001:712 </t>
  </si>
  <si>
    <t xml:space="preserve">63:31:1102001:713 </t>
  </si>
  <si>
    <t>для использования под магазин</t>
  </si>
  <si>
    <t>№ 63:31:1102004:110-63/031/2017-1  от 25.12.2017  </t>
  </si>
  <si>
    <t>№ 63:31:1102002:322-63/031/2017-3  от 25.12.2017  </t>
  </si>
  <si>
    <t>№ 63:31:1102004:115-63/031/2017-1  от 25.12.2017  </t>
  </si>
  <si>
    <t>№ 63:31:1102021:125-63/031/2017-3  от 25.12.2017  </t>
  </si>
  <si>
    <t>№ 63:31:1102011:149-63/031/2017-1  от 22.12.2017  </t>
  </si>
  <si>
    <r>
      <t xml:space="preserve">№ </t>
    </r>
    <r>
      <rPr>
        <sz val="10"/>
        <color theme="1"/>
        <rFont val="Times New Roman"/>
        <family val="1"/>
        <charset val="204"/>
      </rPr>
      <t>63:31:1102014:204-63/031/2017-1 от 22.12.2017</t>
    </r>
  </si>
  <si>
    <t>№ 63:31:1102001:712-63/031/2017-1  от 22.12.2017  </t>
  </si>
  <si>
    <t>№ 63:31:1102001:713-63/031/2017-1  от 22.12.2017  </t>
  </si>
  <si>
    <t xml:space="preserve">63:31:1102011:148 </t>
  </si>
  <si>
    <t xml:space="preserve">63:31:1102001:711 </t>
  </si>
  <si>
    <t xml:space="preserve">63:31:1102019:95 </t>
  </si>
  <si>
    <t xml:space="preserve">63:31:1102014:202 </t>
  </si>
  <si>
    <t xml:space="preserve">63:31:1102023:119 </t>
  </si>
  <si>
    <t xml:space="preserve">63:31:1102023:130 </t>
  </si>
  <si>
    <t xml:space="preserve">63:31:1102011:150 </t>
  </si>
  <si>
    <t xml:space="preserve">63:31:1102024:123 </t>
  </si>
  <si>
    <t xml:space="preserve">63:31:1102036:94 </t>
  </si>
  <si>
    <t>под торговый магазин</t>
  </si>
  <si>
    <t>Для использования под магазин</t>
  </si>
  <si>
    <r>
      <t xml:space="preserve">№ </t>
    </r>
    <r>
      <rPr>
        <sz val="10"/>
        <color theme="1"/>
        <rFont val="Times New Roman"/>
        <family val="1"/>
        <charset val="204"/>
      </rPr>
      <t>63:31:1102011:148-63/031/2017-1 от 22.12.2017</t>
    </r>
  </si>
  <si>
    <t>№ 63:31:1102001:711-63/031/2017-1  от 22.12.2017  </t>
  </si>
  <si>
    <t>№ 63:31:1102019:95-63/031/2017-2  от 22.12.2017  </t>
  </si>
  <si>
    <t>№ 63:31:1102014:202-63/031/2017-2  от 22.12.2017  </t>
  </si>
  <si>
    <t>№ 63:31:1102023:119-63/031/2017-1  от 22.12.2017  </t>
  </si>
  <si>
    <t>№ 63:31:1102023:130-63/031/2017-1  от 22.12.2017  </t>
  </si>
  <si>
    <t>№ 63:31:1102011:150-63/031/2017-1  от 22.12.2017  </t>
  </si>
  <si>
    <t>№ 63:31:1102024:123-63/031/2017-1  от 22.12.2017  </t>
  </si>
  <si>
    <t>№ 63:31:1102036:94-63/031/2017-1  от 22.12.2017  </t>
  </si>
  <si>
    <t xml:space="preserve">63:31:1102004:116 </t>
  </si>
  <si>
    <t xml:space="preserve">63:31:1102036:95 </t>
  </si>
  <si>
    <t xml:space="preserve">63:31:1102014:208 </t>
  </si>
  <si>
    <t xml:space="preserve">63:31:1102002:283 </t>
  </si>
  <si>
    <t xml:space="preserve">63:31:1102003:205 </t>
  </si>
  <si>
    <t xml:space="preserve">63:31:1102016:127 </t>
  </si>
  <si>
    <t xml:space="preserve">63:31:1102004:113 </t>
  </si>
  <si>
    <t xml:space="preserve">63:31:1102010:209 </t>
  </si>
  <si>
    <t xml:space="preserve">63:31:1102022:92 </t>
  </si>
  <si>
    <t>Для использования под торговый павильон</t>
  </si>
  <si>
    <t>№ 63:31:1102004:116-63/031/2017-1  от 22.12.2017  </t>
  </si>
  <si>
    <t xml:space="preserve">№ 63:31:1102036:95-63/031/2017-1  от 22.12.2017 </t>
  </si>
  <si>
    <t>№ 63:31:1102014:208-63/031/2017-1  от 22.12.2017  </t>
  </si>
  <si>
    <t>№ 63:31:1102002:283-63/031/2017-1  от 22.12.2017  </t>
  </si>
  <si>
    <t>№ 63:31:1102003:205-63/031/2017-1  от 22.12.2017  </t>
  </si>
  <si>
    <t>№ 63:31:1102016:127-63/031/2017-1  от 22.12.2017</t>
  </si>
  <si>
    <t>№ 63:31:1102004:113-63/031/2017-1  от 22.12.2017  </t>
  </si>
  <si>
    <t>№ 63:31:1102010:209-63/031/2017-1  от 22.12.2017  </t>
  </si>
  <si>
    <t>№ 63:31:1102022:92-63/031/2017-1  от 22.12.2017  </t>
  </si>
  <si>
    <t xml:space="preserve">63:31:1102004:59 </t>
  </si>
  <si>
    <t xml:space="preserve">63:31:1102002:275 </t>
  </si>
  <si>
    <t xml:space="preserve">63:31:1102013:108 </t>
  </si>
  <si>
    <t xml:space="preserve">63:31:1102021:128 </t>
  </si>
  <si>
    <t xml:space="preserve">63:31:1102021:134 </t>
  </si>
  <si>
    <t xml:space="preserve">63:31:1102021:135 </t>
  </si>
  <si>
    <t xml:space="preserve">63:31:1102015:92 </t>
  </si>
  <si>
    <t xml:space="preserve">63:31:1102026:107 </t>
  </si>
  <si>
    <t xml:space="preserve">63:31:1102021:142 </t>
  </si>
  <si>
    <t>№63:31:1101004:59-63/031/2017-1 от 22.12.2017</t>
  </si>
  <si>
    <t>№ 63:31:1102020:275-63/031/2017-1  от 22.12.2017  </t>
  </si>
  <si>
    <t>№ 63:31:1102013:108-63/031/2017-2  от 22.12.2017  </t>
  </si>
  <si>
    <t>№ 63:31:1102021:128-63/031/2017-1  от 22.12.2017  </t>
  </si>
  <si>
    <t>№ 63:31:1102021:134-63/031/2017-1  от 22.12.2017  </t>
  </si>
  <si>
    <t>№ 63:31:1102021:135-63/031/2017-1  от 22.12.2017  </t>
  </si>
  <si>
    <t>№ 63:31:1102015:92-63/031/2017-1  от 22.12.2017  </t>
  </si>
  <si>
    <t xml:space="preserve">№ 63:31:1102026:107-63/031/2017-1  от 22.12.2017 </t>
  </si>
  <si>
    <t>№ 63:31:1102021:142-63/031/2017-1  от 22.12.2017  </t>
  </si>
  <si>
    <t xml:space="preserve">63:31:1102014:148 </t>
  </si>
  <si>
    <t>63:31:1102001:199</t>
  </si>
  <si>
    <t>63:31:1102023:420</t>
  </si>
  <si>
    <t xml:space="preserve">63:31:1102035:603 </t>
  </si>
  <si>
    <r>
      <t xml:space="preserve">63:31:1102026:47          </t>
    </r>
    <r>
      <rPr>
        <sz val="10"/>
        <color theme="1"/>
        <rFont val="Times New Roman"/>
        <family val="1"/>
        <charset val="204"/>
      </rPr>
      <t xml:space="preserve"> </t>
    </r>
  </si>
  <si>
    <t>Для использование под административное здание</t>
  </si>
  <si>
    <t>для строительства  малоэтажного многоквартирного жилого дома</t>
  </si>
  <si>
    <t>под садоводство</t>
  </si>
  <si>
    <t>Для  использования под мастерскую</t>
  </si>
  <si>
    <t>№ 63:31:1102014:148-63/031/2017-1  от 22.12.2017  </t>
  </si>
  <si>
    <r>
      <t xml:space="preserve">№ </t>
    </r>
    <r>
      <rPr>
        <sz val="10"/>
        <color theme="1"/>
        <rFont val="Times New Roman"/>
        <family val="1"/>
        <charset val="204"/>
      </rPr>
      <t>63:31:1102001:199-63/031/2018-1 от 22.06.2018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</si>
  <si>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63:31:1102023:420-63/031/2018-6 от 10.04.2018</t>
    </r>
  </si>
  <si>
    <r>
      <t xml:space="preserve">№ </t>
    </r>
    <r>
      <rPr>
        <sz val="10"/>
        <color theme="1"/>
        <rFont val="Times New Roman"/>
        <family val="1"/>
        <charset val="204"/>
      </rPr>
      <t>63:31:1102035:603-63/031/2018-3 от 27.06.2018</t>
    </r>
  </si>
  <si>
    <t xml:space="preserve">№ 63:31:1102026:47-63/095/2021-2  от 14.01.2021 </t>
  </si>
  <si>
    <r>
      <t xml:space="preserve">63:31:1102036:65             </t>
    </r>
    <r>
      <rPr>
        <sz val="10"/>
        <color theme="1"/>
        <rFont val="Times New Roman"/>
        <family val="1"/>
        <charset val="204"/>
      </rPr>
      <t xml:space="preserve"> </t>
    </r>
  </si>
  <si>
    <t xml:space="preserve">№ 63:31:1102036:65-63/095/2021-2  от 14.01.2021 </t>
  </si>
  <si>
    <r>
      <t>63:31:1102004:123</t>
    </r>
    <r>
      <rPr>
        <sz val="10"/>
        <color theme="1"/>
        <rFont val="Times New Roman"/>
        <family val="1"/>
        <charset val="204"/>
      </rPr>
      <t xml:space="preserve">              </t>
    </r>
  </si>
  <si>
    <t>Для использования под школу</t>
  </si>
  <si>
    <t xml:space="preserve">№ 63:31:1102004:123-63/095/2021-2  от 13.01.2021 </t>
  </si>
  <si>
    <r>
      <t>63:31:1102001:670</t>
    </r>
    <r>
      <rPr>
        <sz val="10"/>
        <color theme="1"/>
        <rFont val="Times New Roman"/>
        <family val="1"/>
        <charset val="204"/>
      </rPr>
      <t xml:space="preserve">          </t>
    </r>
  </si>
  <si>
    <t>Для индивидуального жилищного строительства, для индивидуальной  жилой застройки</t>
  </si>
  <si>
    <t xml:space="preserve">№ 63:31:1102001:670-63/095/2021-2  от 13.01.2021 </t>
  </si>
  <si>
    <r>
      <t>63:31:1102026:52</t>
    </r>
    <r>
      <rPr>
        <b/>
        <sz val="11"/>
        <color rgb="FF000000"/>
        <rFont val="Times New Roman"/>
        <family val="1"/>
        <charset val="204"/>
      </rPr>
      <t xml:space="preserve">            </t>
    </r>
    <r>
      <rPr>
        <sz val="11"/>
        <color rgb="FF000000"/>
        <rFont val="Times New Roman"/>
        <family val="1"/>
        <charset val="204"/>
      </rPr>
      <t xml:space="preserve"> </t>
    </r>
  </si>
  <si>
    <r>
      <t>63:31:1102033:92</t>
    </r>
    <r>
      <rPr>
        <b/>
        <sz val="11"/>
        <color rgb="FF000000"/>
        <rFont val="Times New Roman"/>
        <family val="1"/>
        <charset val="204"/>
      </rPr>
      <t xml:space="preserve">            </t>
    </r>
    <r>
      <rPr>
        <sz val="11"/>
        <color rgb="FF000000"/>
        <rFont val="Times New Roman"/>
        <family val="1"/>
        <charset val="204"/>
      </rPr>
      <t xml:space="preserve"> </t>
    </r>
  </si>
  <si>
    <r>
      <t>63:31:1102010:63</t>
    </r>
    <r>
      <rPr>
        <b/>
        <sz val="11"/>
        <color rgb="FF000000"/>
        <rFont val="Times New Roman"/>
        <family val="1"/>
        <charset val="204"/>
      </rPr>
      <t xml:space="preserve">                </t>
    </r>
    <r>
      <rPr>
        <sz val="11"/>
        <color rgb="FF000000"/>
        <rFont val="Times New Roman"/>
        <family val="1"/>
        <charset val="204"/>
      </rPr>
      <t xml:space="preserve"> </t>
    </r>
  </si>
  <si>
    <r>
      <t>63:31:1102035:219</t>
    </r>
    <r>
      <rPr>
        <b/>
        <sz val="11"/>
        <color rgb="FF000000"/>
        <rFont val="Times New Roman"/>
        <family val="1"/>
        <charset val="204"/>
      </rPr>
      <t xml:space="preserve">                  </t>
    </r>
    <r>
      <rPr>
        <sz val="11"/>
        <color rgb="FF000000"/>
        <rFont val="Times New Roman"/>
        <family val="1"/>
        <charset val="204"/>
      </rPr>
      <t xml:space="preserve"> </t>
    </r>
  </si>
  <si>
    <t>63:31:1102014:167</t>
  </si>
  <si>
    <t>Для ведения личного подсобного хозяйства</t>
  </si>
  <si>
    <t>для строительства 18-ти квартирного 2-х этажного 3-х подъездного жилого дома</t>
  </si>
  <si>
    <t>№ 63:31:1102026:52-63/031/2019-1 от 27.09.2019</t>
  </si>
  <si>
    <t>№ 63-63-31/701/2013-405 от 22.05.2013</t>
  </si>
  <si>
    <t>№ 63:31:1102010:63-63/031/2018-1 от 20.09.2018</t>
  </si>
  <si>
    <t>№ 63-63-31/021/2008-193 от 22.08.2008</t>
  </si>
  <si>
    <t>№ 63-63/031-63/031/400/2016-307/3 от 02.02.2016</t>
  </si>
  <si>
    <r>
      <t>63:31:1102035:595</t>
    </r>
    <r>
      <rPr>
        <sz val="11"/>
        <color rgb="FF000000"/>
        <rFont val="Times New Roman"/>
        <family val="1"/>
        <charset val="204"/>
      </rPr>
      <t xml:space="preserve">            </t>
    </r>
  </si>
  <si>
    <r>
      <t>63:31:1102035:619</t>
    </r>
    <r>
      <rPr>
        <b/>
        <sz val="11"/>
        <color rgb="FF000000"/>
        <rFont val="Times New Roman"/>
        <family val="1"/>
        <charset val="204"/>
      </rPr>
      <t xml:space="preserve">           </t>
    </r>
    <r>
      <rPr>
        <sz val="11"/>
        <color rgb="FF000000"/>
        <rFont val="Times New Roman"/>
        <family val="1"/>
        <charset val="204"/>
      </rPr>
      <t xml:space="preserve"> </t>
    </r>
  </si>
  <si>
    <r>
      <t>63:31:1102035:584</t>
    </r>
    <r>
      <rPr>
        <b/>
        <sz val="11"/>
        <color rgb="FF000000"/>
        <rFont val="Times New Roman"/>
        <family val="1"/>
        <charset val="204"/>
      </rPr>
      <t xml:space="preserve">                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</si>
  <si>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63:31:1102014:168     </t>
  </si>
  <si>
    <r>
      <t>63:31:1102007:62</t>
    </r>
    <r>
      <rPr>
        <b/>
        <sz val="11"/>
        <color rgb="FF000000"/>
        <rFont val="Times New Roman"/>
        <family val="1"/>
        <charset val="204"/>
      </rPr>
      <t xml:space="preserve">                </t>
    </r>
    <r>
      <rPr>
        <sz val="11"/>
        <color rgb="FF000000"/>
        <rFont val="Times New Roman"/>
        <family val="1"/>
        <charset val="204"/>
      </rPr>
      <t xml:space="preserve"> </t>
    </r>
  </si>
  <si>
    <t>63:31:1102027:463</t>
  </si>
  <si>
    <t>Для садоводства</t>
  </si>
  <si>
    <t xml:space="preserve">для строительства 18-ти квартирного 2-х этажного 3-х подъездного жилого дома          </t>
  </si>
  <si>
    <t>для использования под служебные, производственные помещения и автостоянку</t>
  </si>
  <si>
    <t>блокированная жилая застройка</t>
  </si>
  <si>
    <t>№ 63:31:1102035:595-63/031/2018-2 от 30.10.2018</t>
  </si>
  <si>
    <t>№ 63-63/031-63/031/400/2015-4506/2 от 16.11.2015</t>
  </si>
  <si>
    <t>№ 63:31:1102035:584-63/031/2017-2 от 08.11.2017</t>
  </si>
  <si>
    <t>№ 63-63-31/021/2008-191 от 22.08.2008</t>
  </si>
  <si>
    <t>№ 63:31:1102008:30-63/031/2017-1 от 02.02.2017</t>
  </si>
  <si>
    <t>№ 63:31:1102027:463-63/095/2021-1 от 22.01.2021</t>
  </si>
  <si>
    <t>63:31:1102035:965</t>
  </si>
  <si>
    <t>63:31:1102004:1201</t>
  </si>
  <si>
    <t>63:31:1102014:91</t>
  </si>
  <si>
    <t>нежилое здание Литера А (Здание по ремонту контрольно измерительных приборов)</t>
  </si>
  <si>
    <t>Для строительства малоэтажного многоквартирного жилого дома</t>
  </si>
  <si>
    <t>№ 63:31:1102035:965-63/095/2022-1 от 24.06.2022</t>
  </si>
  <si>
    <t>№ 63:31:1102004:1201-63/092/2022-2 от 30.09.2022</t>
  </si>
  <si>
    <t>№ 63:31:1102014:91-63/095/2023-2 от  18.04.2023</t>
  </si>
  <si>
    <t xml:space="preserve">63:31:0000000:1378 </t>
  </si>
  <si>
    <t>63:31:1102001:1614</t>
  </si>
  <si>
    <t>63:31:1102032:304</t>
  </si>
  <si>
    <t>63:31:1102001:583</t>
  </si>
  <si>
    <t>63:31:1102001:573</t>
  </si>
  <si>
    <t>для использования под малоэтажной застройкой</t>
  </si>
  <si>
    <t>для расширения кладбища п.Суходол</t>
  </si>
  <si>
    <t>для объекта "Автодорога "Урал - Сергиевск - Челно-Вершины" - малоэтажная застройка п. Сургут"</t>
  </si>
  <si>
    <t>для проектирования и строительства одноэтажных жилых домов</t>
  </si>
  <si>
    <t>63:31:1102001:582</t>
  </si>
  <si>
    <t>63:31:1102001:574</t>
  </si>
  <si>
    <t>63:31:1102001:579</t>
  </si>
  <si>
    <t>63:31:1102001:570</t>
  </si>
  <si>
    <t>63:31:1102001:1615</t>
  </si>
  <si>
    <t>для использования под малоэтажной жилой застройкой</t>
  </si>
  <si>
    <t>63:31:1102001:1611</t>
  </si>
  <si>
    <t>63:31:1102001:578</t>
  </si>
  <si>
    <t>63:31:0000000:4957</t>
  </si>
  <si>
    <t>63:31:1102001:1610</t>
  </si>
  <si>
    <t>63:31:1102001:575</t>
  </si>
  <si>
    <t>63:31:0000000:4956</t>
  </si>
  <si>
    <t>Водоснабжение и водоотведение малоэтажной застройки в п. Суходол в границах улиц Георгиевская-Центральная, Северная-Степная</t>
  </si>
  <si>
    <t>600462.72</t>
  </si>
  <si>
    <t>63:31:1102001:572</t>
  </si>
  <si>
    <t>63:31:1102001:586</t>
  </si>
  <si>
    <t>63:31:1102001:585</t>
  </si>
  <si>
    <t>722147.40</t>
  </si>
  <si>
    <t>698833.98</t>
  </si>
  <si>
    <t>63:31:1102001:1613</t>
  </si>
  <si>
    <t xml:space="preserve">63:31:1102004:1177 </t>
  </si>
  <si>
    <t>63:31:1101017:69</t>
  </si>
  <si>
    <t>63:31:1102001:1612</t>
  </si>
  <si>
    <t>размещение постоянных или временных гаражей с несколькими стояночными местами</t>
  </si>
  <si>
    <t>для объекта "Малоэтажная жилая застройка п. Сургут"</t>
  </si>
  <si>
    <t xml:space="preserve">Колодец         </t>
  </si>
  <si>
    <t xml:space="preserve">Самарская область, Сергиевский    район, пос. гор. типа Суходол, ул. Садовая, д. 142, инвентарный номер 1100001        </t>
  </si>
  <si>
    <t xml:space="preserve">Самарская область, Сергиевский    район, пос. гор. типа Суходол, ул. Садовая, инвентарный     номер 1100002              </t>
  </si>
  <si>
    <t xml:space="preserve">Самарская область, Сергиевский    район, пос. гор. типа Суходол, квартал ПМК, инвентарный номер 1100003              </t>
  </si>
  <si>
    <t xml:space="preserve">Самарская область, Сергиевский    район, пос. гор. типа Суходол, ул. Советская, инвентарный  номер 1100005              </t>
  </si>
  <si>
    <t xml:space="preserve">Самарская область, Сергиевский    район, пос. гор. типа Суходол, ул. Пушкина, инвентарный     номер 1100006              </t>
  </si>
  <si>
    <t xml:space="preserve">Самарская область, Сергиевский    район, пос. гор. типа Суходол, квартал  КС, инвентарный     номер 1100007              </t>
  </si>
  <si>
    <t xml:space="preserve">Самарская область, Сергиевский    район, пос. гор. типа Суходол,          ул. Школьная, инвентарный
номер 1100004        
</t>
  </si>
  <si>
    <t xml:space="preserve">Артезианская  скважина N 5    
</t>
  </si>
  <si>
    <t>Закон Самарской области № 158-ГД от 06.12.2006</t>
  </si>
  <si>
    <t xml:space="preserve">Самарская область, Сергиевский    район, пос. гор. типа Суходол, ул. Мира, д. 12, инвентарный номер 00101001                </t>
  </si>
  <si>
    <t>446552, Самарская область, Сергиевский район, пос. гор. типа Суходол, ул. Гагарина, д. 5, кв. 2, инвентарный номер 11010001</t>
  </si>
  <si>
    <t>446552, Самарская область, Сергиевский район, пос. гор. типа Суходол, ул. Гагарина, д. 6, кв. 2, инвентарный номер 11010002</t>
  </si>
  <si>
    <t>446552, Самарская область, Сергиевский район, пос. гор. типа Суходол, ул. Гагарина, д. 14, кв. 2, инвентарный номер 11010005</t>
  </si>
  <si>
    <t>446552, Самарская область, Сергиевский район, пос. гор. типа Суходол, ул. Гагарина, д. 22, кв. 1, инвентарный номер 11010007</t>
  </si>
  <si>
    <t xml:space="preserve">Сельский Дом культуры  </t>
  </si>
  <si>
    <t>Квартира</t>
  </si>
  <si>
    <t>63:31:1102023:210</t>
  </si>
  <si>
    <t>63:31:1102017:202</t>
  </si>
  <si>
    <t>63:31:1102016:213</t>
  </si>
  <si>
    <t>Закон Самарской области № 33 ГД от 03.04.08</t>
  </si>
  <si>
    <t>№ 63-63-31/502/2013-980 от 03.02.2014</t>
  </si>
  <si>
    <t>Закон Самарской области № 32 ГД от 12.03.09г., Р ГП №45/1 от 05.04.10г.</t>
  </si>
  <si>
    <t>ГП № 63:31:1102016:213-63/095/2022-1 от 24.05.2022</t>
  </si>
  <si>
    <t>446552, Самарская область, Сергиевский район, пос. гор. типа Суходол, ул. Гагарина, д. 22, кв. 2, инвентарный номер 11010008</t>
  </si>
  <si>
    <t>446552, Самарская область, Сергиевский район, пос. гор. типа Суходол, ул. Гагарина, д. 31, кв. 1, инвентарный номер 11010009</t>
  </si>
  <si>
    <t>446552, Самарская область, Сергиевский район, пос. гор. типа Суходол, ул. Куйбышева, д. 8, кв. 4, инвентарный номер 110100031</t>
  </si>
  <si>
    <t>63:31:1102017:203</t>
  </si>
  <si>
    <t>ГП № 63:31:1102017:203-63/095/2022-1 от 24.05.2022</t>
  </si>
  <si>
    <t>ГП № 63:31:1102017:202-63/095/2022-1 от 24.05.2022</t>
  </si>
  <si>
    <t>446552, Самарская область, Сергиевский район, пос. гор. типа Суходол, ул. Куйбышева, д. 11, кв. 21, инвентарный номер 110100040</t>
  </si>
  <si>
    <t>446552, Самарская область, Сергиевский район, пос. гор. типа Суходол, ул. Куйбышева, д. 4а, кв. 16, инвентарный номер 110100055</t>
  </si>
  <si>
    <t>446552, Самарская область, Сергиевский район, пос. гор. типа Суходол, ул. Пионерская, д. 17, кв. 2, инвентарный номер 1101000163</t>
  </si>
  <si>
    <t>446552, Самарская область, Сергиевский район, пос. гор. типа Суходол, ул. Пионерская, д. 17, кв. 13, инвентарный номер 1101000165</t>
  </si>
  <si>
    <t>446552, Самарская область, Сергиевский район, пос. гор. типа Суходол, ул. Пионерская, д. 20, кв. 14, инвентарный номер 1101000167</t>
  </si>
  <si>
    <t>63:31:1102022:131</t>
  </si>
  <si>
    <t>63:31:1102012:312</t>
  </si>
  <si>
    <t>Дом признан аварийным и подлежащим сносу по Р 1895-р от 20.11.2017</t>
  </si>
  <si>
    <t>ГП № 63:31:1102022:131-63/095/2022-1 от 24.05.2022</t>
  </si>
  <si>
    <t>ГП №63:31:1102012:312-63/095/2022-1 от 24.05.2022</t>
  </si>
  <si>
    <t>446552, Самарская область, Сергиевский район, пос. гор. типа Суходол, ул. Пионерская, д. 25, кв. 9, инвентарный номер 1101000170</t>
  </si>
  <si>
    <t>446552, Самарская область, Сергиевский район, пос. гор. типа Суходол, ул. Пионерская, д. 25, кв. 4, инвентарный номер 1101000171</t>
  </si>
  <si>
    <t>446552, Самарская область, Сергиевский район, пос. гор. типа Суходол, ул. Победы, д. 22, кв. 15, инвентарный номер 1101000182</t>
  </si>
  <si>
    <t>446552, Самарская область, Сергиевский район, пос. гор. типа Суходол, ул. Полевая, д. 2, кв. 5, инвентарный номер 1101000188</t>
  </si>
  <si>
    <t>446552, Самарская область, Сергиевский район, пос. гор. типа Суходол, ул. Полевая, д. 2, кв. 16, инвентарный номер 1101000189</t>
  </si>
  <si>
    <t>446552, Самарская область, Сергиевский район, пос. гор. типа Суходол, ул. Полевая, д. 39, кв. 2, инвентарный номер 1101000206</t>
  </si>
  <si>
    <t>446552, Самарская область, Сергиевский район, пос. гор. типа Суходол, ул. Пушкина, д. 10, кв. 8, инвентарный номер 1101000228</t>
  </si>
  <si>
    <t>446552, Самарская область, Сергиевский район, пос. гор. типа Суходол, ул. Пушкина, д. 24, кв. 13, инвентарный номер 1101000256</t>
  </si>
  <si>
    <t>446552, Самарская область, Сергиевский район, пос. гор. типа Суходол, ул. Пушкина, д. 34, кв. 11, инвентарный номер 1101000280</t>
  </si>
  <si>
    <t>446552, Самарская область, Сергиевский район, пос. гор. типа Суходол, ул. Пушкина, д. 30а, кв. 18, инвентарный номер 1101000284</t>
  </si>
  <si>
    <t>63:31:1102002:523</t>
  </si>
  <si>
    <t>63:31:1102021:411</t>
  </si>
  <si>
    <t>ГП № 63:31:1102002:523-63/095/2022-1 от 24.05.2022</t>
  </si>
  <si>
    <t>ГП № 63:31:1102021:411-63/095/2022-1 от 24.05.2022</t>
  </si>
  <si>
    <t>446552, Самарская область, Сергиевский район, пос. гор. типа Суходол, ул. Советская, д. 10, кв. 8, инвентарный номер 1101000307</t>
  </si>
  <si>
    <t>446552, Самарская область, Сергиевский район, пос. гор. типа Суходол, ул. Солнечная, д. 9, кв. 2, инвентарный номер 1101000308</t>
  </si>
  <si>
    <t>446552, Самарская область, Сергиевский район, пос. гор. типа Суходол, ул. Солнечная, д. 9, кв. 34, инвентарный номер 1101000313</t>
  </si>
  <si>
    <t>446552, Самарская область, Сергиевский район, пос. гор. типа Суходол, ул. Солнечная, д. 21, кв. 8, инвентарный номер 1101000364</t>
  </si>
  <si>
    <t>446552, Самарская область, Сергиевский район, пос. гор. типа Суходол, ул. Суворова, д. 6, кв. 9, инвентарный номер 1101000396</t>
  </si>
  <si>
    <t>446552, Самарская область, Сергиевский район, пос. гор. типа Суходол, ул. Суворова, д. 6, кв. 34, инвентарный номер 1101000399</t>
  </si>
  <si>
    <t>446552, Самарская область, Сергиевский район, пос. гор. типа Суходол, ул. Суворова, д. 25, кв. 11, инвентарный номер 1101000410</t>
  </si>
  <si>
    <t>446552, Самарская область, Сергиевский район, пос. гор. типа Суходол, ул. Суворова, д. 14, кв. 29, инвентарный номер 1101000418</t>
  </si>
  <si>
    <t>446552, Самарская область, Сергиевский район, пос. гор. типа Суходол, ул. Суворова, д. 14, кв. 58, инвентарный номер 1101000426</t>
  </si>
  <si>
    <t>446552, Самарская область, Сергиевский район, пос. гор. типа Суходол, ул. Суворова, д. 12, кв. 30, инвентарный номер 1101000433</t>
  </si>
  <si>
    <t>63:31:1102013:201</t>
  </si>
  <si>
    <t>ГП № 63:31:1102013:201-63/095/2022-1 от 24.05.2022</t>
  </si>
  <si>
    <t>446552, Самарская область, Сергиевский район, пос. гор. типа Суходол, ул. Суворова, д. 16, кв. 12, инвентарный номер 1101000467</t>
  </si>
  <si>
    <t>446552, Самарская область, Сергиевский район, пос. гор. типа Суходол, ул. Суворова, д. 8, кв. 2, инвентарный номер 1101000479</t>
  </si>
  <si>
    <t>63:31:1102013:320</t>
  </si>
  <si>
    <t>ГП № 63:31:1102013:320-63/095/2022-1 от 24.05.2022</t>
  </si>
  <si>
    <t>446552, Самарская область, Сергиевский район, пос. гор. типа Суходол, ул. Суслова, д. 22, кв. 7, инвентарный номер 1101000513</t>
  </si>
  <si>
    <t>63:31:1102005:514</t>
  </si>
  <si>
    <t>ГП № 63:31:1102005:514-63/095/2022-1 от 24.05.2022</t>
  </si>
  <si>
    <t>446552, Самарская область, Сергиевский район, пос. гор. типа Суходол, ул. Суслова, д. 2, кв. 34, инвентарный номер 1101000565</t>
  </si>
  <si>
    <t>446552, Самарская область, Сергиевский район, пос. гор. типа Суходол, ул. Суслова, д. 2, кв. 3, инвентарный номер 1101000566</t>
  </si>
  <si>
    <t>446552, Самарская область, Сергиевский район, пос. гор. типа Суходол, ул. Суслова, д. 11, кв. 38, инвентарный номер 1101000581</t>
  </si>
  <si>
    <t>446552, Самарская область, Сергиевский район, пос. гор. типа Суходол, ул. Чуваскина, д. 50, кв. 2, инвентарный номер 1101000590</t>
  </si>
  <si>
    <t>446552, Самарская область, Сергиевский район, пос. гор. типа. Суходол, ул. Школьная, д. 37, кв. 16, инвентарный номер 1101000592</t>
  </si>
  <si>
    <t>446552, Самарская область, Сергиевский район, пос. гор. типа. Суходол, ул. Школьная, д. 31, кв. 9, инвентарный номер 1101000603</t>
  </si>
  <si>
    <t>446552, Самарская область, Сергиевский район, пос. гор. типа. Суходол, ул. Школьная, д. 31, кв. 10, инвентарный номер 1101000604</t>
  </si>
  <si>
    <t>446552, Самарская область, Сергиевский район, пос. гор. типа. Суходол, ул. Школьная, д. 39, кв. 4, инвентарный номер 1101000610</t>
  </si>
  <si>
    <t>446552, Самарская область, Сергиевский район, пос. гор. типа. Суходол, ул. Школьная, д. 35, кв. 7, инвентарный номер 1101000615</t>
  </si>
  <si>
    <t>446552, Самарская область, Сергиевский район, пос. гор. типа. Суходол, ул. Школьная, д. 22, кв. 13, инвентарный номер 1101000621</t>
  </si>
  <si>
    <t>446552, Самарская область, Сергиевский район, пос. гор. типа. Суходол, ул. Школьная, д. 1, кв. 60, инвентарный номер 1101000634</t>
  </si>
  <si>
    <t>446552, Самарская область, Сергиевский район, пос. гор. типа. Суходол, ул. Школьная, д. 2, кв. 9, инвентарный номер 1101000640</t>
  </si>
  <si>
    <t>446552, Самарская область, Сергиевский район, пос. гор. типа. Суходол, ул. Школьная, д. 4а, кв. 15, инвентарный номер 1101000642</t>
  </si>
  <si>
    <t>446552, Самарская область, Сергиевский район, пос. гор. типа. Суходол, ул. Школьная, д. 6, кв. 12, инвентарный номер 1101000646</t>
  </si>
  <si>
    <t>446552, Самарская область, Сергиевский район, пос. гор. типа. Суходол, ул. Школьная, д. 11, кв. 5, инвентарный номер 1101000652</t>
  </si>
  <si>
    <t>Специализ.жил.фонд(служ.жил.помещ.)</t>
  </si>
  <si>
    <t>446552, Самарская область, Сергиевский р-н, пгт Суходол, ул. Школьная, д. 51, кв. 3</t>
  </si>
  <si>
    <t>446552, Самарская область, Сергиевский р-н, пгт Суходол, ул. Школьная, д. 51, кв. 6</t>
  </si>
  <si>
    <t>446552, Самарская область, Сергиевский р-н, пгт Суходол, ул. Школьная, д. 51, кв. 10</t>
  </si>
  <si>
    <t>Р № 11/1 от 08.07.2008</t>
  </si>
  <si>
    <t>63:31:1102001:1424</t>
  </si>
  <si>
    <t>63:31:1102001:1425</t>
  </si>
  <si>
    <t>63:31:1102001:1427</t>
  </si>
  <si>
    <t xml:space="preserve">№ 63-63- 31/022/2008-414
06.10.2008
</t>
  </si>
  <si>
    <t xml:space="preserve">№ 63-63-31/022/2008-417
06.10.2008
</t>
  </si>
  <si>
    <t>446552, Самарская область, Сергиевский р-н, пгт Суходол, ул. Школьная, д. 49, кв. 12</t>
  </si>
  <si>
    <t>446552, Самарская область, Сергиевский р-н, пгт Суходол, ул. Школьная, д. 49, кв. 8</t>
  </si>
  <si>
    <t>446552, Самарская область, Сергиевский район, пос. гор. типа Суходол, ул. Полевая, к домам № 48, № 46, инвентарный номер 01020001</t>
  </si>
  <si>
    <t>446552, Самарская область, Сергиевский район, пос. гор. типа Суходол, квартал № 12а, инвентарный номер 01020002</t>
  </si>
  <si>
    <t>446552, Самарская область, Сергиевский район, пос. гор. типа Суходол, квартал № 20, ул. Советская, инвентарный номер 01020003</t>
  </si>
  <si>
    <t>446552, Самарская область, Сергиевский район, пос. гор. типа Суходол, квартал № 20, инвентарный номер 01020004</t>
  </si>
  <si>
    <t>Водопровод</t>
  </si>
  <si>
    <t>63:31:1102016:238</t>
  </si>
  <si>
    <t>63:31:1102016:241</t>
  </si>
  <si>
    <t>№ 63-63-31/022/2008-391 от 03.10.2008</t>
  </si>
  <si>
    <t>№ 63-63-31/022/2008-386 от 03.10.2008</t>
  </si>
  <si>
    <t>446552, Самарская область, Сергиевский район, пос. гор. типа Суходол, квартал № 20, инвентарный номер 01020005</t>
  </si>
  <si>
    <t>Водопровод магистральный</t>
  </si>
  <si>
    <t>446552, Самарская область, Сергиевский район, пос. гор. типа Суходол, квартал № 20, инвентарный номер 01020006</t>
  </si>
  <si>
    <t>446552, Самарская область, Сергиевский район, пос. гор. типа Суходол, квартал № 21, ул. Победы, инвентарный номер 01020007</t>
  </si>
  <si>
    <t>446552, Самарская область, Сергиевский район, пос. гор. типа Суходол, квартал № 26, ул. Гагарина, инвентарный номер 01020008</t>
  </si>
  <si>
    <t>446552, Самарская область, Сергиевский район, пос. гор. типа Суходол, квартал № 33, ул. Специалистов, инвентарный номер 01020009</t>
  </si>
  <si>
    <t>446552, Самарская область, Сергиевский район, пос. гор. типа Суходол, квартал № 34, инвентарный номер 01020010</t>
  </si>
  <si>
    <t>446552, Самарская область, Сергиевский район, пос. гор. типа Суходол, квартал № 34, инвентарный номер 01020011</t>
  </si>
  <si>
    <t>446552, Самарская область, Сергиевский район, пос. гор. типа Суходол, квартал № 36, инвентарный номер 01020012</t>
  </si>
  <si>
    <t>446552, Самарская область, Сергиевский район, пос. гор. типа Суходол, квартал № 36, инвентарный номер 01020013</t>
  </si>
  <si>
    <t>446552, Самарская область, Сергиевский район, пос. гор. типа Суходол, квартал № 36, инвентарный номер 01020014</t>
  </si>
  <si>
    <t>446552, Самарская область, Сергиевский район, пос. гор. типа Суходол, квартал № 36, инвентарный номер 01020015</t>
  </si>
  <si>
    <t>446552, Самарская область, Сергиевский район, пос. гор. типа Суходол, квартал № 36, ул. Суворова, Полевая, инвентарный номер 01020016</t>
  </si>
  <si>
    <t>446552, Самарская область, Сергиевский район, пос. гор. типа Суходол, от железной дороги ул. Г. Михайловского до площадки «Свеклопункта», инвентарный номер 01020017</t>
  </si>
  <si>
    <t>446552, Самарская область, Сергиевский район, пос. гор. типа Суходол, квартал № 26а, ул. Гагарина, инвентарный номер 01020018</t>
  </si>
  <si>
    <t>63:31:0000000:4718</t>
  </si>
  <si>
    <t xml:space="preserve">№ 63-63/031-63/031/700/2016-98/1
от 10.02.2016
</t>
  </si>
  <si>
    <t>446552, Самарская область, Сергиевский район, пос. гор. типа Суходол, квартал № 36а, инвентарный номер 01020019</t>
  </si>
  <si>
    <t>446552, Самарская область, Сергиевский район, пос. гор. типа Суходол, квартал № 26а, ул. Гагарина, инвентарный номер 01020020</t>
  </si>
  <si>
    <t>446552, Самарская область, Сергиевский район, пос. гор. типа Суходол, ул. Кооперативная, инвентарный номер 01020021</t>
  </si>
  <si>
    <t>446552, Самарская область, Сергиевский район, пос. гор. типа Суходол, ул. Куйбышева, инвентарный номер 01020022</t>
  </si>
  <si>
    <t>446552, Самарская область, Сергиевский район, пос. гор. типа Суходол, квартал № 21, ул. Куйбышева, инвентарный номер 01020023</t>
  </si>
  <si>
    <t>446552, Самарская область, Сергиевский район, пос. гор. типа Суходол, квартал № 13, ул. Куйбышева, до дома № 12, инвентарный номер 01020024</t>
  </si>
  <si>
    <t>446552, Самарская область, Сергиевский район, пос. гор. типа Суходол, ул. Куйбышева, до дома № 16, инвентарный номер 01020025</t>
  </si>
  <si>
    <t>446552, Самарская область, Сергиевский район, пос. гор. типа Суходол, ул. Мира, инвентарный номер 01020026</t>
  </si>
  <si>
    <t>446552, Самарская область, Сергиевский район, пос. гор. типа Суходол, ул. Молодежная, инвентарный номер 01020027</t>
  </si>
  <si>
    <t>446552, Самарская область, Сергиевский район, пос. гор. типа Суходол, ул. Молодежная, инвентарный номер 01020028</t>
  </si>
  <si>
    <t>446552, Самарская область, Сергиевский район, пос. гор. типа Суходол, ул. Пионерская, инвентарный номер 01020031</t>
  </si>
  <si>
    <t>446552, Самарская область, Сергиевский район, пос. гор. типа Суходол, ул. Полевая, инвентарный номер 01020032</t>
  </si>
  <si>
    <t>446552, Самарская область, Сергиевский район, пос. гор. типа Суходол, ул. Полевая, до дома № 40, инвентарный номер 01020033</t>
  </si>
  <si>
    <t>446552, Самарская область, Сергиевский район, пос. гор. типа Суходол, ул. Полевая, квартал № 36, инвентарный номер 01020034</t>
  </si>
  <si>
    <t>446552, Самарская область, Сергиевский район, пос. гор. типа Суходол, ул. Пушкина, инвентарный номер 01020035</t>
  </si>
  <si>
    <t>446552, Самарская область, Сергиевский район, пос. гор. типа Суходол, ул. Симиренко, инвентарный номер 01020036</t>
  </si>
  <si>
    <t>446552, Самарская область, Сергиевский район, пос. гор. типа Суходол, ул. Спортивная, инвентарный номер 01020037</t>
  </si>
  <si>
    <t>446552, Самарская область, Сергиевский район, пос. гор. типа Суходол, ул. Спортивная, д. 23, инвентарный номер 01020038</t>
  </si>
  <si>
    <t>446552, Самарская область, Сергиевский район, пос. гор. типа Суходол, ул. Степная, инвентарный номер 01020039</t>
  </si>
  <si>
    <t>446552, Самарская область, Сергиевский район, пос. гор. типа Суходол, ул. Суворова, инвентарный номер 01020040</t>
  </si>
  <si>
    <t>446552, Самарская область, Сергиевский район, пос. гор. типа Суходол, ул. Суворова, инвентарный номер 01020041</t>
  </si>
  <si>
    <t>446552, Самарская область, Сергиевский район, пос. гор. типа Суходол, ул. Суворова, квартал № 37, инвентарный номер 01020043</t>
  </si>
  <si>
    <t>446552, Самарская область, Сергиевский район, пос. гор. типа Суходол, квартал № 21, ул. Суслова, до дома № 9, инвентарный номер 01020045</t>
  </si>
  <si>
    <t>446552, Самарская область, Сергиевский район, пос. гор. типа Суходол, квартал № 21, ул. Суслова, инвентарный номер 01020046</t>
  </si>
  <si>
    <t>Канализационная сеть</t>
  </si>
  <si>
    <t>446552, Самарская область, Сергиевский район, пос. гор. типа Суходол, квартал № 11, инвентарный номер 01020048</t>
  </si>
  <si>
    <t>446552, Самарская область, Сергиевский район, пос. гор. типа Суходол, квартал № 12, инвентарный номер 01020049</t>
  </si>
  <si>
    <t>446552, Самарская область, Сергиевский район, пос. гор. типа Суходол, квартал № 20, инвентарный номер 01020050</t>
  </si>
  <si>
    <t>446552, Самарская область, Сергиевский район, пос. гор. типа Суходол, квартал № 20, инвентарный номер 01020051</t>
  </si>
  <si>
    <t>446552, Самарская область, Сергиевский район, пос. гор. типа Суходол, квартал № 26а,  инвентарный номер 01020052</t>
  </si>
  <si>
    <t>446552, Самарская область, Сергиевский район, пос. гор. типа Суходол, квартал № 33, инвентарный номер 01020053</t>
  </si>
  <si>
    <t>446552, Самарская область, Сергиевский район, пос. гор. типа Суходол, квартал № 36а, инвентарный номер 01020054</t>
  </si>
  <si>
    <t>446552, Самарская область, Сергиевский район, пос. гор. типа Суходол, ул. Гагарина, к дому № 11 и до дома № 15, инвентарный номер 01020055</t>
  </si>
  <si>
    <t>446552, Самарская область, Сергиевский район, пос. гор. типа Суходол, ул. Гагарина, инвентарный номер 01020056</t>
  </si>
  <si>
    <t>446552, Самарская область, Сергиевский район, пос. гор. типа Суходол, ул. Кооперативная, инвентарный номер 01020064</t>
  </si>
  <si>
    <t>446552, Самарская область, Сергиевский район, пос. гор. типа Суходол, ул. Куйбышева, к дому № 4а, инвентарный номер 01020057</t>
  </si>
  <si>
    <t>446552, Самарская область, Сергиевский район, пос. гор. типа Суходол, ул. Куйбышева, к дому № 4а, инвентарный номер 01020058</t>
  </si>
  <si>
    <t>446552, Самарская область, Сергиевский район, пос. гор. типа Суходол, ул. Молодежная, инвентарный номер 01020059</t>
  </si>
  <si>
    <t>446552, Самарская область, Сергиевский район, пгт Суходол, ул. Молодогвардейская, инвентарный номер 01020060</t>
  </si>
  <si>
    <t>446552, Самарская область, Сергиевский район, пгт Суходол, ул. Полевая, к дому № 2, инвентарный номер 01020063</t>
  </si>
  <si>
    <t>446552, Самарская область, Сергиевский район, пос. гор. типа Суходол, ул. Полевая, к дому № 39, инвентарный номер 01020064</t>
  </si>
  <si>
    <t>446552, Самарская область, Сергиевский район, пос. гор. типа Суходол, ул. Полевая, к дому № 40, инвентарный номер 01020065</t>
  </si>
  <si>
    <t>446552, Самарская область, Сергиевский район, пгт Суходол, ул. Полевая, к дому № 42 и до дома № 61, инвентарный номер 01020066</t>
  </si>
  <si>
    <t>446552, Самарская область, Сергиевский район, пос. гор. типа Суходол, ул. Полевая, к дому № 8, инвентарный номер 01020067</t>
  </si>
  <si>
    <t>446552, Самарская область, Сергиевский район, пос. гор. типа Суходол, ул. Симиренко, ул. Ленина, инвентарный номер 01020068</t>
  </si>
  <si>
    <t>446552, Самарская область, Сергиевский район, пос. гор. типа Суходол, ул. Солнечная, ул. Суслова, инвентарный номер 01020069</t>
  </si>
  <si>
    <t>446552, Самарская область, Сергиевский район, пос. гор. типа Суходол, ул. Спортивная, к дому № 14 и до дома № 22, инвентарный номер 01020070</t>
  </si>
  <si>
    <t>446552, Самарская область, Сергиевский район, пос. гор. типа Суходол, ул. Спортивная, к дому № 27 и до дома № 31, инвентарный номер 01020071</t>
  </si>
  <si>
    <t>446552, Самарская область, Сергиевский район, пос. гор. типа Суходол, ул. Суворова, инвентарный номер 01020072</t>
  </si>
  <si>
    <t>446552, Самарская область, Сергиевский район, пос. гор. типа Суходол, ул. Суворова, к дому № 10, инвентарный номер 01020073</t>
  </si>
  <si>
    <t>446552, Самарская область, Сергиевский район, пос. гор. типа Суходол, ул. Суворова, к дому № 12, инвентарный номер 01020074</t>
  </si>
  <si>
    <t>446552, Самарская область, Сергиевский район, пос. гор. типа Суходол, ул. Суворова, к дому № 14, инвентарный номер 01020075</t>
  </si>
  <si>
    <t>446552, Самарская область, Сергиевский район, пос. гор. типа Суходол, ул. Суворова, к дому № 16, инвентарный номер 01020076</t>
  </si>
  <si>
    <t>446552, Самарская область, Сергиевский район, пос. гор. типа Суходол, ул. Суворова, к дому № 24, инвентарный номер 01020077</t>
  </si>
  <si>
    <t>446552, Самарская область, Сергиевский район, пос. гор. типа Суходол, ул. Суворова, к дому № 62, инвентарный номер 01020078</t>
  </si>
  <si>
    <t>446552, Самарская область, Сергиевский район, пос. гор. типа Суходол, ул. Суворова, к дому № 8, инвентарный номер 01020079</t>
  </si>
  <si>
    <t>446552, Самарская область, Сергиевский район, пос. гор. типа Суходол, ул. Суворова, к дому № 8, инвентарный номер 01020080</t>
  </si>
  <si>
    <t>446552, Самарская область, Сергиевский район, пос. гор. типа Суходол, ул. Суслова, к дому № 2, инвентарный номер 01020081</t>
  </si>
  <si>
    <t>446552, Самарская область, Сергиевский район, пос. гор. типа Суходол, ул. Суслова, к дому № 21, инвентарный номер 01020082</t>
  </si>
  <si>
    <t>446552, Самарская область, Сергиевский район, пос. гор. типа Суходол, ул. Школьная, к дому № 66, инвентарный номер 01020083</t>
  </si>
  <si>
    <t>446552, Самарская область, Сергиевский район, пос. гор. типа Суходол, по улицам Школьная, Пионерская, инвентарный номер 01020084</t>
  </si>
  <si>
    <t>446552, Самарская область, Сергиевский район, пос. гор. типа Суходол, кварталы № 10, 11, инвентарный номер 01020085</t>
  </si>
  <si>
    <t>446552, Самарская область, Сергиевский район, пос. гор. типа Суходол, квартал № 12, разводка, инвентарный номер 01020087</t>
  </si>
  <si>
    <t>446552, Самарская область, Сергиевский район, пос. гор. типа Суходол, кварталы № 23, 29, 9, инвентарный номер 01020088</t>
  </si>
  <si>
    <t>446552, Самарская область, Сергиевский район, пос. гор. типа Суходол, квартал № 20, инвентарный номер 01020089</t>
  </si>
  <si>
    <t>Тепловая сеть</t>
  </si>
  <si>
    <t>63:31:0000000:4990</t>
  </si>
  <si>
    <t>63:31:1102011:1484</t>
  </si>
  <si>
    <t>63:31:0000000:5013</t>
  </si>
  <si>
    <t xml:space="preserve">№ 63:31:0000000:4990-63/031/2019-1
от 19.09.2019
</t>
  </si>
  <si>
    <t xml:space="preserve">№ 63:31:1102011:1484-63/031/2019-1
от 15.07.2019
</t>
  </si>
  <si>
    <t xml:space="preserve">№ 63:31:0000000:5013-63/031/2019-1
от 20.12.2019
</t>
  </si>
  <si>
    <t>446552, Самарская область, Сергиевский район, пос. гор. типа Суходол, квартал № 20, инвентарный номер 01020090</t>
  </si>
  <si>
    <t>446552, Самарская область, Сергиевский район, пос. гор. типа Суходол, квартал № 20, инвентарный номер 01020091</t>
  </si>
  <si>
    <t>446552, Самарская область, Сергиевский район, пос. гор. типа Суходол, квартал № 20, ул. Школьная, к дому № 1, инвентарный номер 01020092</t>
  </si>
  <si>
    <t>446552, Самарская область, Сергиевский район, пос. гор. типа Суходол, квартал № 20, ул. Советская, инвентарный номер 01020093</t>
  </si>
  <si>
    <t>446552, Самарская область, Сергиевский район, пос. гор. типа Суходол, квартал № 24, инвентарный номер 01020094</t>
  </si>
  <si>
    <t>446552, Самарская область, Сергиевский район, пос. гор. типа Суходол, квартал № 24, по ул. Спортивной к домам № 14, 16, 18, 20, 22, инвентарный номер 01020095</t>
  </si>
  <si>
    <t>446552, Самарская область, Сергиевский район, пос. гор. типа Суходол, квартал № 26а, по улицам Мира, Октябрьской, инвентарный номер 01020096</t>
  </si>
  <si>
    <t>446552, Самарская область, Сергиевский район, пос. гор. типа Суходол, квартал № 34а, инвентарный номер 01020097</t>
  </si>
  <si>
    <t>446552, Самарская область, Сергиевский район, пос. гор. типа Суходол, по ул. Суслова, к дому № 2, по ул. Суворова к дому № 8, по ул. Солнечной к дому № 9, инвентарный номер 01020098</t>
  </si>
  <si>
    <t>446552, Самарская область, Сергиевский район, пос. гор. типа Суходол, квартал № 29, по ул. Пионерской, инвентарный номер 01020099</t>
  </si>
  <si>
    <t>446552, Самарская область, Сергиевский район, пос. гор. типа Суходол, по ул. Школьной к дому № 66, инвентарный номер 01020100</t>
  </si>
  <si>
    <t>63:31:0000000:4991</t>
  </si>
  <si>
    <t>63:31:0000000:4978</t>
  </si>
  <si>
    <t xml:space="preserve">№ 63:31:0000000:4991-63/031/2019-1
от 19.09.2019
</t>
  </si>
  <si>
    <t xml:space="preserve">№ 63:31:0000000:4978-63/031/2019-1
от 05.07.2019
</t>
  </si>
  <si>
    <t>446552, Самарская область, Сергиевский район, пос. гор. типа Суходол, по ул. Куйбышева к дому № 11, инвентарный номер 01020101</t>
  </si>
  <si>
    <t>446552, Самарская область, Сергиевский район, пос. гор. типа Суходол, по улицам Мира, Молодогвардейской, инвентарный номер 01020102</t>
  </si>
  <si>
    <t>446552, Самарская область, Сергиевский район, пос. гор. типа Суходол, от ул. Молодогвардейской, по улицам Пушкина, Школьной, инвентарный номер 01020103</t>
  </si>
  <si>
    <t>446552, Самарская область, Сергиевский район, пос. гор. типа Суходол, ул. Молодогвардейская, к дому № 11, инвентарный номер 01020104</t>
  </si>
  <si>
    <t>446552, Самарская область, Сергиевский район, пос. гор. типа Суходол, по улицам Победы, Советской, инвентарный номер 01020105</t>
  </si>
  <si>
    <t>63:31:0000000:4989</t>
  </si>
  <si>
    <t>63:31:0000000:5015</t>
  </si>
  <si>
    <t xml:space="preserve">№ 63:31:0000000:4989-63/031/2019-1
от 19.09.2019
</t>
  </si>
  <si>
    <t xml:space="preserve">№ 63:31:0000000:5015-63/031/2019-1
от 26.12.2019
</t>
  </si>
  <si>
    <t>446552, Самарская область, Сергиевский район, пос. гор. типа Суходол, квартал № 34а, по ул. Полевой, инвентарный номер 01020106</t>
  </si>
  <si>
    <t>446552, Самарская область, Сергиевский район, пос. гор. типа Суходол, по улицам  Спортивной, Пионерской, Пушкина, инвентарный номер 01020107</t>
  </si>
  <si>
    <t>446552, Самарская область, Сергиевский район, пос. гор. типа Суходол, квартал № 34а, по ул. Суворовак домам № 10, 12, 16,  инвентарный номер 01020110</t>
  </si>
  <si>
    <t>446552, Самарская область, Сергиевский район, пос. гор. типа Суходол, ул. Суворова, к дому № 27, инвентарный номер 01020111</t>
  </si>
  <si>
    <t>63:31:0000000:4981</t>
  </si>
  <si>
    <t>63:31:0000000:4993</t>
  </si>
  <si>
    <t>63:31:1102004:1228</t>
  </si>
  <si>
    <t xml:space="preserve">№ 63:31:0000000:4981-63/031/2019-1
от 16.07.2019
</t>
  </si>
  <si>
    <t xml:space="preserve">№ 63:31:0000000:4993-63/031/2019-1
от 01.10.2019
</t>
  </si>
  <si>
    <t xml:space="preserve">№ 63:31:1102004:1228-63/031/2019-1
от 19.09.2019
</t>
  </si>
  <si>
    <t>446552, Самарская область, Сергиевский район, пос. гор. типа Суходол, по ул. Суслова к дому № 21, инвентарный номер 01020112</t>
  </si>
  <si>
    <t>446552, Самарская область, Сергиевский район, пос. гор. типа Суходол, ул. Суслова, инвентарный номер 01020113</t>
  </si>
  <si>
    <t>446552, Самарская область, Сергиевский район, пос. гор. типа Суходол, по ул. Суслова, ввод в здание узла связи, инвентарный номер 01020114</t>
  </si>
  <si>
    <t>63:31:1102011:1485</t>
  </si>
  <si>
    <t>63:31:1102010:416</t>
  </si>
  <si>
    <t xml:space="preserve">№ 63:31:1102011:1485-63/031/2019-1
от 10.07.2019
</t>
  </si>
  <si>
    <t xml:space="preserve">№ 63:31:1102010:416-63/031/2019-1
от 26.07.2019
</t>
  </si>
  <si>
    <t>446552, Самарская область, Сергиевский район, пос. гор. типа Суходол, квартал № 34, инвентарный номер 01020116</t>
  </si>
  <si>
    <t>446552, Самарская область, Сергиевский район, пос. гор. типа Суходол, квартал № 36, инвентарный номер 01020117</t>
  </si>
  <si>
    <t>63:31:0000000:5041</t>
  </si>
  <si>
    <t xml:space="preserve">№ 63:31:0000000:5041-63/031/2020-1
от 30.03.2020
</t>
  </si>
  <si>
    <t>446552, Самарская область, Сергиевский район, пос. гор. типа Суходол, по ул. Школьной к дому № 66, инвентарный номер 01020118</t>
  </si>
  <si>
    <t>Трубопровод горячего водоснабжения</t>
  </si>
  <si>
    <t>446552, Самарская область, Сергиевский район, пос. гор. типа Суходол, в районе ул. Симиренко, инвентарный номер 1101000121</t>
  </si>
  <si>
    <t>Колодец питьевой</t>
  </si>
  <si>
    <t>446552, Самарская область, Сергиевский район, пос. гор. типа Суходол, ул. Спортивная, инвентарный номер 1101000122</t>
  </si>
  <si>
    <t>446552, Самарская область, Сергиевский район, пос. гор. типа Суходол, квартал № 22, инвентарный номер 1101000123</t>
  </si>
  <si>
    <t>Дорога с асфальтовым покрытием</t>
  </si>
  <si>
    <t>446552, Самарская область, Сергиевский район, пос. гор. типа Суходол, квартал № 34а, инвентарный номер 011400001</t>
  </si>
  <si>
    <t>446552, Самарская область, Сергиевский район, пос. гор. типа Суходол, квартал № 34, инвентарный номер 011400002</t>
  </si>
  <si>
    <t>446552, Самарская область, Сергиевский район, пос. гор. типа Суходол, квартал № 36, инвентарный номер 011400003</t>
  </si>
  <si>
    <t>446552, Самарская область, Сергиевский район, пос. гор. типа Суходол, квартал № 37, инвентарный номер 011400004</t>
  </si>
  <si>
    <t>446552, Самарская область, Сергиевский район, пос. гор. типа Суходол, квартал № 40, инвентарный номер 011400005</t>
  </si>
  <si>
    <t>446552, Самарская область, Сергиевский район, пос. гор. типа Суходол, квартал № 21, инвентарный номер 011400006</t>
  </si>
  <si>
    <t>446552, Самарская область, Сергиевский район, пос. гор. типа Суходол, квартал № 20, инвентарный номер 011400007</t>
  </si>
  <si>
    <t>446552, Самарская область, Сергиевский район, пос. гор. типа Суходол, квартал № 13а, инвентарный номер 011400008</t>
  </si>
  <si>
    <t>446552, Самарская область, Сергиевский район, пос. гор. типа Суходол, квартал № 9, инвентарный номер 011400009</t>
  </si>
  <si>
    <t>446552, Самарская область, Сергиевский район, пос. гор. типа Суходол, квартал № 10, инвентарный номер 011400010</t>
  </si>
  <si>
    <t>446552, Самарская область, Сергиевский район, пос. гор. типа Суходол, квартал № 11, инвентарный номер 011400011</t>
  </si>
  <si>
    <t>446552, Самарская область, Сергиевский район, пос. гор. типа Суходол, квартал № 12, инвентарный номер 011400012</t>
  </si>
  <si>
    <t>446552, Самарская область, Сергиевский район, пос. гор. типа Суходол, квартал № 13, инвентарный номер 011400013</t>
  </si>
  <si>
    <t>446552, Самарская область, Сергиевский район, пос. гор. типа Суходол, квартал № 22, инвентарный номер 011400014</t>
  </si>
  <si>
    <t>446552, Самарская область, Сергиевский район, пос. гор. типа Суходол, квартал № 23, инвентарный номер 011400015</t>
  </si>
  <si>
    <t>446552, Самарская область, Сергиевский район, пос. гор. типа Суходол, квартал № 27а, инвентарный номер 011400016</t>
  </si>
  <si>
    <t>446552, Самарская область, Сергиевский район, пос. гор. типа Суходол, квартал № 27, инвентарный номер 011400017</t>
  </si>
  <si>
    <t>446552, Самарская область, Сергиевский район, пос. гор. типа Суходол, от ул. Гарина-Михайловского до дома № 18 по ул. Мира, от дома № 74 до дома № 76 по ул. Мира, инвентарный номер 011400018</t>
  </si>
  <si>
    <t>Дорога с грунтощебневым покрытием</t>
  </si>
  <si>
    <t>446552, Самарская область, Сергиевский район, пос. гор. типа Суходол, ул. Мира, от дома № 20 до дома № 74, инвентарный номер 011400019</t>
  </si>
  <si>
    <t>446552, Самарская область, Сергиевский район, пос. гор. типа Суходол, ул. Молодо-гвардейская, от дома № 10 до дома № 68, инвентарный номер 011400020</t>
  </si>
  <si>
    <t>446552, Самарская область, Сергиевский район, пос. гор. типа Суходол, ул. Суслова. от дома № 1 до дома № 27, инвентарный номер 011400021</t>
  </si>
  <si>
    <t>446552, Самарская область, Сергиевский район, пос. гор. типа Суходол, ул. Победы от дома № 2 до дома № 28, инвентарный номер 011400022</t>
  </si>
  <si>
    <t>446552, Самарская область, Сергиевский район, пос. гор. типа Суходол, ул. Суворова от дома № 1 до дома № 52, инвентарный номер 011400023</t>
  </si>
  <si>
    <t>446552, Самарская область, Сергиевский район, пос. гор. типа Суходол, ул. Пионерская от дома № 2 до дома № 27, инвентарный номер 011400024</t>
  </si>
  <si>
    <t>446552, Самарская область, Сергиевский район, пос. гор. типа Суходол, ул. Парковая от дома № 3 до дома № 19, инвентарный номер 011400025</t>
  </si>
  <si>
    <t>446552, Самарская область, Сергиевский район, пос. гор. типа Суходол, ул. Пушкина, от дома № 1 до дома № 63, инвентарный номер 011400026</t>
  </si>
  <si>
    <t>446552, Самарская область, Сергиевский район, пос. гор. типа Суходол, ул. Спортивная от дома № 1 до дома № 24, инвентарный номер 011400027</t>
  </si>
  <si>
    <t>446552, Самарская область, Сергиевский район, пос. гор. типа Суходол, ул. Кооперативная, от дома № 2 до дома № 98, инвентарный номер 011400028</t>
  </si>
  <si>
    <t>446552, Самарская область, Сергиевский район, пос. гор. типа Суходол, ул. Кооперативная, от дома № 100 до дома № 158, инвентарный номер 011400029</t>
  </si>
  <si>
    <t>446552, Самарская область, Сергиевский район, пос. гор. типа Суходол, ул. Садовая, от дома № 88 до дома № 140, инвентарный номер 011400030</t>
  </si>
  <si>
    <t>446552, Самарская область, Сергиевский район, пос. гор. типа Суходол, ул. Садовая, от дома № 1 до дома № 86, инвентарный номер 011400031</t>
  </si>
  <si>
    <t>446552, Самарская область, Сергиевский район, пос. гор. типа Суходол, ул. Юбилейная, от дома № 1 до дома № 46, инвентарный номер 011400032</t>
  </si>
  <si>
    <t>446552, Самарская область, Сергиевский район, пос. гор. типа Суходол, ул. Молодежная, от дома № 1 до дома № 78, инвентарный номер 011400033</t>
  </si>
  <si>
    <t>446552, Самарская область, Сергиевский район, пос. гор. типа Суходол, ул. Куйбышева, от дома № 3 до дома № 12, инвентарный номер 011400034</t>
  </si>
  <si>
    <t>446552, Самарская область, Сергиевский район, пос. гор. типа Суходол, ул. Солнечная, от дома № 2 до дома № 109, инвентарный номер 011400035</t>
  </si>
  <si>
    <t>446552, Самарская область, Сергиевский район, пос. гор. типа Суходол, ул. Магистральная, от дома № 1 до дома № 107, инвентарный номер 011400036</t>
  </si>
  <si>
    <t>446552, Самарская область, Сергиевский район, пос. гор. типа Суходол, ул. Полевая, от дома № 1 до дома № 103, инвентарный номер 011400037</t>
  </si>
  <si>
    <t>446552, Самарская область, Сергиевский район, пос. гор. типа Суходол, ул. Нефтяников, от дома № 1 до дома № 12, инвентарный номер 011400038</t>
  </si>
  <si>
    <t>446552, Самарская область, Сергиевский район, пос. гор. типа Суходол, ул. Октябрьская, от дома № 1 до дома № 12, инвентарный номер 011400039</t>
  </si>
  <si>
    <t>446552, Самарская область, Сергиевский район, пос. гор. типа Суходол, ул. Гагарина, от дома № 1 до дома № 39, инвентарный номер 011400040</t>
  </si>
  <si>
    <t>446552, Самарская область, Сергиевский район, пос. гор. типа Суходол, ул. Железно-дорожная, от дома №1 до дома № 71, инвентарный номер 011400041</t>
  </si>
  <si>
    <t>446552, Самарская область, Сергиевский район, пос. гор. типа Суходол, ул. Чапаева, от дома № 1 до дома № 41, инвентарный номер 011400042</t>
  </si>
  <si>
    <t>446552, Самарская область, Сергиевский район, пос. гор. типа Суходол, ул. Мичурина, от дома № 2 до дома № 16, инвентарный номер 011400043</t>
  </si>
  <si>
    <t>446552, Самарская область, Сергиевский район, пос. гор. типа Суходол, ул. Ленина, от дома № 2 до дома № 9, инвентарный номер 011400044</t>
  </si>
  <si>
    <t>446552, Самарская область, Сергиевский район, пос. гор. типа Суходол, ул. Симиренко, от дома № 1 до дома № 32, инвентарный номер 011400045</t>
  </si>
  <si>
    <t>446552, Самарская область, Сергиевский район, пос. гор. типа Суходол, ул. Специалистов, от дома № 1 до дома № 30, инвентарный номер 011400046</t>
  </si>
  <si>
    <t>446552, Самарская область, Сергиевский район, пос. гор. типа Суходол, инвентарный номер 011400047</t>
  </si>
  <si>
    <t>446552, Самарская область, Сергиевский район, пос. гор. типа Суходол, инвентарный номер 011400048</t>
  </si>
  <si>
    <t>446552, Самарская область, Сергиевский район, пос. гор. типа Суходол, инвентарный номер 011400049</t>
  </si>
  <si>
    <t>446552, Самарская область, Сергиевский район, пос. гор. типа Суходол, инвентарный номер 011400050</t>
  </si>
  <si>
    <t>Дорога с покрытием из бетонных плит</t>
  </si>
  <si>
    <t>446552, Самарская область, Сергиевский район, пос. гор. типа Суходол, проезд № 8, инвентарный номер 011400051</t>
  </si>
  <si>
    <t>446552, Самарская область, Сергиевский район, пос. гор. типа Суходол, инвентарный номер 011400052</t>
  </si>
  <si>
    <t>446552, Самарская область, Сергиевский район, пос. гор. типа Суходол, инвентарный номер 011400053</t>
  </si>
  <si>
    <t>446552, Самарская область, Сергиевский район, пос. гор. типа Суходол, инвентарный номер 011400054</t>
  </si>
  <si>
    <t>446552, Самарская область, Сергиевский район, пос. гор. типа Суходол, инвентарный номер 011400055</t>
  </si>
  <si>
    <t>446552, Самарская область, Сергиевский район, пос. гор. типа Суходол, инвентарный номер 011400056</t>
  </si>
  <si>
    <t>446552, Самарская область, Сергиевский район, пос. гор. типа Суходол, инвентарный номер 011400057</t>
  </si>
  <si>
    <t>446552, Самарская область, Сергиевский район, пос. гор. типа Суходол, инвентарный номер 011400058</t>
  </si>
  <si>
    <t>446552, Самарская область, Сергиевский район, пос. гор. типа Суходол, инвентарный номер 011400059</t>
  </si>
  <si>
    <t>446552, Самарская область, Сергиевский район, пос. гор. типа Суходол, инвентарный номер 011400060</t>
  </si>
  <si>
    <t>446552,Самарская область, Сергиевский район, пос. гор. типа Суходол, инвентарный номер 011400061</t>
  </si>
  <si>
    <t>Дорога с бетонным покрытием</t>
  </si>
  <si>
    <t>446552, Самарская область, Сергиевский район, пос. гор. типа Суходол, инвентарный номер 011400062</t>
  </si>
  <si>
    <t>446552, Самарская область, Сергиевский район, пос. гор. типа Суходол, ул. Привокзальная, от дома № 1 до дома № 24, инвентарный номер 011400063</t>
  </si>
  <si>
    <t>446552, Самарская область, Сергиевский район, пос. гор. типа Суходол, ул. Степная, от дома № 51 до дома № 95, инвентарный номер 011400064</t>
  </si>
  <si>
    <t>446552, Самарская область, Сергиевский район, пос. гор. типа Суходол, ул. Самарская, от дома № 1 до дома № 68, инвентарный номер 011400065</t>
  </si>
  <si>
    <t>446552, Самарская область, Сергиевский район, пос. гор. типа Суходол, ул. Некрасова, от дома № 1 до дома № 39, инвентарный номер 011400066</t>
  </si>
  <si>
    <t>Сети наружного водоснабжения</t>
  </si>
  <si>
    <t>п.Суходол, от места врезки к жилым домам №57,59,61 ул.Школьная</t>
  </si>
  <si>
    <t>Напорные сети водопровода</t>
  </si>
  <si>
    <t xml:space="preserve">Самарская область, муниципальный район Сергиевский, пгт. Суходол, от д.№80 до д.84 по ул.Школьная </t>
  </si>
  <si>
    <t xml:space="preserve">Самарская область, муниципальный район Сергиевский, пгт. Суходол, от д.№63 до д.67 по ул.Школьная </t>
  </si>
  <si>
    <t xml:space="preserve">Самарская область, муниципальный район Сергиевский, пгт. Суходол, от д.№45 до д.59 по ул.Школьная </t>
  </si>
  <si>
    <t>Наружный водовод</t>
  </si>
  <si>
    <t>Самарская область, муниципальный район Сергиевский, пгт. Суходол, от существующего колодца у дома № 59 до уч. № 63 по ул. Суворова</t>
  </si>
  <si>
    <t>Р № 30р от 11.03.14г</t>
  </si>
  <si>
    <t>Р № 56-р от 16.06.15г.</t>
  </si>
  <si>
    <t>Р №56/2-р от 28.06.16г.</t>
  </si>
  <si>
    <t>Р № 30-р от 14.04.16г.</t>
  </si>
  <si>
    <t>Самарская область, муниципальный район Сергиевский, пгт. Суходол, от существующего колодца у дома№ 67 по ул. Школьнаядо уч. № 71</t>
  </si>
  <si>
    <t>Самарская область, муниципальный район Сергиевский, пгт. Суходол, от существующего колодца у дома № 84 по ул. Школьная до уч. № 88</t>
  </si>
  <si>
    <t>Самарская область, муниципальный район Сергиевский, пгт. Суходол, от существующего колодца ул. Георгиевская/Юбилейная, до уч. № 41 по ул. Юбилейная</t>
  </si>
  <si>
    <t>Водоснабжение и водоотведение малоэтажной застройки в п. Суходол в границах улиц Георгиевская - Центральная, Северная – Степная, назначение: иное сооружение (водоотведение)</t>
  </si>
  <si>
    <t>Самарская область, Сергиевский район, пгт Суходол, в границах улиц Георгиевская - Центральная, Северная – Степная, Троицкая, Андреевская, Воскресенская Линии канализации – ПЭ.Ø 110 -432,0п.м;Ø 160 – 6520,0п.м</t>
  </si>
  <si>
    <t>63:31:0000000:5057</t>
  </si>
  <si>
    <t xml:space="preserve">ГП  №  63:31:0000000:5057-63/031/2020-1
13.07.2020
</t>
  </si>
  <si>
    <t>Водоснабжение и водоотведение малоэтажной застройки в п. Суходол в границах улиц Георгиевская - Центральная, Северная – Степная, назначение: иное сооружение (водоснабжение)</t>
  </si>
  <si>
    <r>
      <t>Самарская область, Сергиевский район, пгт Суходол, в границах улиц Георгиевская - Центральная, Северная – Степная, Троицкая, Андреевская, Воскресенская, точки подключения водопроводных сетей: существующий колодец на пересечении улиц Георгиевская/Нежинская Линии водопровода – ПЭ.</t>
    </r>
    <r>
      <rPr>
        <sz val="11"/>
        <color theme="1"/>
        <rFont val="Times New Roman"/>
        <family val="1"/>
        <charset val="204"/>
      </rPr>
      <t>Ø 315- 845,0 п.м;Ø 225- 1200,0 п.м;Ø 160- 4160,0 п.м;Ø 110- 6800,0 п.</t>
    </r>
  </si>
  <si>
    <t>63:31:0000000:5065</t>
  </si>
  <si>
    <t xml:space="preserve">№ 63:31:0000000:5065-63/031/2020-1 от 
28.07.2020
</t>
  </si>
  <si>
    <t>Р. ГП  57-р от 25.06.2020г</t>
  </si>
  <si>
    <t>Канализационно- насосная станция</t>
  </si>
  <si>
    <r>
      <t>Самарская область, Сергиевский район, пгт Суходол, на пересечении улиц Нежинская/ Георгиевская      (Канализационно – насосная станция производительностью 7,0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 «Самэнвиро»)</t>
    </r>
  </si>
  <si>
    <t xml:space="preserve">Тротуар, асфальтобетонное покрытие, ширина 2,5 м </t>
  </si>
  <si>
    <t xml:space="preserve">Самарская область, Сергиевский район, пгт Суходол, ул.Центральная (от ул. Северная до ул. Магистральная) </t>
  </si>
  <si>
    <t>Самарская область, Сергиевский район, пгт Суходол, ул.Георгиевская (от ул. Северная до ул. Школьная)</t>
  </si>
  <si>
    <t>Р ГП 96-р от 25.12.2020</t>
  </si>
  <si>
    <t>Самарская область, муниципальный район Сергиевский, пгт Суходол, по ул. Новая</t>
  </si>
  <si>
    <t>Самарская область, муниципальный район Сергиевский, пгт Суходол, по ул. Солнечная до базы ул. Солнечная, д. 2</t>
  </si>
  <si>
    <t>63:31:0000000:4988</t>
  </si>
  <si>
    <t>63:31:1102005:623</t>
  </si>
  <si>
    <t>63:31:1102004:1226</t>
  </si>
  <si>
    <t xml:space="preserve">Р ГП 35-р от 20.04.2021 </t>
  </si>
  <si>
    <t xml:space="preserve">№ 63:31:0000000:4988-63/095/2021-3 от 16.04.2021
</t>
  </si>
  <si>
    <t xml:space="preserve">№ 63:31:1102005:623-63/095/2021-4 от 16.04.2021
</t>
  </si>
  <si>
    <t xml:space="preserve">№ 63:31:1102004:1226-63/095/2021-3 от 16.04.2021
</t>
  </si>
  <si>
    <t>Комплектная трансформаторная подстанция КТП 6/0,4 кВСРН 802/400 х 315</t>
  </si>
  <si>
    <t>Газопровод низкого давления</t>
  </si>
  <si>
    <t>446552, Самарская область, Сергиевский район, пгт Суходол, инвентарный номер 110103029</t>
  </si>
  <si>
    <t>Российская Федерация, Самарская область, Сергиевский р-н, п.г.т. Суходол, ул. Степная, участок № 23</t>
  </si>
  <si>
    <t>Самарская область, муниципальный район Сергиевский, городское поселение Суходол, поселок городского типа Суходол, улица Пионерская, земельный участок 7</t>
  </si>
  <si>
    <t>63:31:1102001:1916</t>
  </si>
  <si>
    <t>63:31:1102004:1459</t>
  </si>
  <si>
    <t>63:31:1102022:626</t>
  </si>
  <si>
    <t xml:space="preserve">32 ГД от 12.03.09г.
Р ГП №45/1 от 05.04.10г.
</t>
  </si>
  <si>
    <t>Р АГП № 12-р от 19.01.2024</t>
  </si>
  <si>
    <t xml:space="preserve">ГП № 63:31:1102001:1916-63/009/2017-1 от 
26.04.201
</t>
  </si>
  <si>
    <t xml:space="preserve">ГП  № 63:31:1102004:1459-63/095/2024-3
от 17.01.2024
</t>
  </si>
  <si>
    <t xml:space="preserve">ГП № 63:31:1102022:626-63/095/2024-3
от 17.01.2024
</t>
  </si>
  <si>
    <t>Детская площадка</t>
  </si>
  <si>
    <t>Самарская область, Сергиевский район, пгт Суходол, квартал КС, инвентарный номер 110103003</t>
  </si>
  <si>
    <t>Памятник павшим воинам</t>
  </si>
  <si>
    <t>Самарская область, Сергиевский район, пгт Суходол, ул. Победы, инвентарный номер 110103001</t>
  </si>
  <si>
    <t xml:space="preserve">Ограждение кладбища </t>
  </si>
  <si>
    <t xml:space="preserve">Самарская область, Сергиевский район, пгт Суходол, инвентарный номер 1100003 </t>
  </si>
  <si>
    <t>Самарская область, Самарская область, Сергиевский район, пгт Суходол, ул. Мира, ул. Гагарина, ул. Кооперативная, инвентарный номер01380001</t>
  </si>
  <si>
    <t xml:space="preserve">Уличное освещение (фонарь, узел учета, опора, провод) </t>
  </si>
  <si>
    <t xml:space="preserve">161
1
13
</t>
  </si>
  <si>
    <t xml:space="preserve">Самарская область, Сергиевский район, пгт Суходол, ул. Спортивная, ул. Пионерская, ул. Молодогвардейская, инвентарный номер 01380002 </t>
  </si>
  <si>
    <t xml:space="preserve">Самарская область, Сергиевский район, пгт Суходол, ул. Парковая, ул. Победы, инвентарный номер 01380003 </t>
  </si>
  <si>
    <t xml:space="preserve">Самарская область, Сергиевский район, пгт Суходол, ул. Пушкина, ул. Школьная, инвентарный номер 01380004 </t>
  </si>
  <si>
    <t xml:space="preserve">67
1
6
</t>
  </si>
  <si>
    <t xml:space="preserve">39
1
5
</t>
  </si>
  <si>
    <t xml:space="preserve">59
1
5
</t>
  </si>
  <si>
    <t xml:space="preserve">Самарская область, Сергиевский район, пгт Суходол, ул. Нефтяников, инвентарный номер 01380005 </t>
  </si>
  <si>
    <t xml:space="preserve">8
1
</t>
  </si>
  <si>
    <t>Уличное освещение (фонарь)</t>
  </si>
  <si>
    <t>Самарская область, Сергиевский район, пгт Суходол, ул. Чапаева, инвентарный номер 01380006</t>
  </si>
  <si>
    <t>Самарская область, Сергиевский район, пгт Суходол, ул. Садовая, инвентарный номер 01380007</t>
  </si>
  <si>
    <t xml:space="preserve">Самарская область, Сергиевский район, пгт Суходол, ул.Самарская, инвентарный номер 01380008 </t>
  </si>
  <si>
    <t>Уличное освещение (фонари, узел учета, опоры, провод)</t>
  </si>
  <si>
    <t>Самарская область, Сергиевский район, пгт Суходол, ул. Полевая, ул. Юбилейная, инвентарный номер 01380009</t>
  </si>
  <si>
    <t>Самарская область, Сергиевский район, пгт Суходол, ул. Молодежная, ул. Солнечная, инвентарный номер 01380010</t>
  </si>
  <si>
    <t xml:space="preserve">54
1
6
</t>
  </si>
  <si>
    <t xml:space="preserve">80
1
6
</t>
  </si>
  <si>
    <t>Самарская область, Сергиевский район, пгт Суходол, ул. Суворова, инвентарный номер 01380011</t>
  </si>
  <si>
    <t>Самарская область, Сергиевский район, пгт Суходол, ул. Специалистов, инвентарный номер 01380012</t>
  </si>
  <si>
    <t xml:space="preserve">17
1
3
</t>
  </si>
  <si>
    <t xml:space="preserve">29
1
4
</t>
  </si>
  <si>
    <t>Самарская область, Сергиевский район, пгт Суходол, ул. Магистральная, инвентарный номер 01380013</t>
  </si>
  <si>
    <t>Самарская область, Сергиевский район, пгт Суходол, ул. Железнодорожная, инвентарный номер 01380014</t>
  </si>
  <si>
    <t>Самарская область, Сергиевский район, пгт Суходол, ул. Чуваскина, инвентарный номер 01380015</t>
  </si>
  <si>
    <t>Самарская область, Сергиевский район, пгт Суходол, ул. Степная, инвентарный номер 01380016</t>
  </si>
  <si>
    <t>Комплект детского игрового оборудования</t>
  </si>
  <si>
    <t>Самарская область, Сергиевский район, пгт Суходол, ул. Мира, двор жилого дома N 5, инвентарный номер 110103649</t>
  </si>
  <si>
    <t>Водоразборная колонка</t>
  </si>
  <si>
    <t>446552, Самарская область, Сергиевский район, пгт Суходол, ул. Садовая, инвентарный номер 01020047</t>
  </si>
  <si>
    <t xml:space="preserve">Закон Самарской области № 32 ГД от 12.03.09г., Р ГП №45/1 от 05.04.10г.
</t>
  </si>
  <si>
    <t>Памятник В.И. Ленину</t>
  </si>
  <si>
    <t>446552, Самарская область, Сергиевский район, пгт Суходол, парк, инвентарный номер 011400067</t>
  </si>
  <si>
    <t>Детская игровая площадка</t>
  </si>
  <si>
    <t>446552, Самарская область, Сергиевский район, пгт Суходол, двор жилого дома № 5, инвентарный номер 011400068</t>
  </si>
  <si>
    <t>Детская игровая площадка с комплектом оборудования</t>
  </si>
  <si>
    <t>446552, Самарская область, Сергиевский район, пгт Суходол, в районе административного здания ул. Советская, д. 11, инвентарный номер 011400069</t>
  </si>
  <si>
    <t>446552, Самарская область, Сергиевский район, пгт Суходол, инвентарный номер 110103012</t>
  </si>
  <si>
    <r>
      <t xml:space="preserve">Кабельная </t>
    </r>
    <r>
      <rPr>
        <sz val="12"/>
        <color rgb="FF000000"/>
        <rFont val="Times New Roman"/>
        <family val="1"/>
        <charset val="204"/>
      </rPr>
      <t>линия электро-передач ВЛ-10 кВ СВ-1 от ЦРП 10 кВ</t>
    </r>
  </si>
  <si>
    <t>446552, Самарская область, Сергиевский район, пгт Суходол, инвентарный номер 110103018</t>
  </si>
  <si>
    <t>446552, Самарская область, Сергиевский район, пгт Суходол, инвентарный номер 110103023</t>
  </si>
  <si>
    <t>446552, Самарская область, Сергиевский район, пгт Суходол, инвентарный номер 110103025</t>
  </si>
  <si>
    <t>Кабельная линия электропередач КЛ 0,4кВ от КТП 10/0,4 кВ СВ-1/2 630</t>
  </si>
  <si>
    <t>446552, Самарская область, Сергиевский район, пгт Суходол, инвентарный номер 110103026</t>
  </si>
  <si>
    <t>Кабельная линия электропередач КЛ 0,4кВ от КТП 10/0,4 кВ СВ-2/2 630</t>
  </si>
  <si>
    <t>446552, Самарская область, Сергиевский район, пгт Суходол, инвентарный номер 110103027</t>
  </si>
  <si>
    <t>Стела воинам, погибшим в Великой Отечественной войне</t>
  </si>
  <si>
    <t>446552, Самарская область, Сергиевский район, пгт Суходол, у железнодорожного вокзала на полустанке</t>
  </si>
  <si>
    <t>Р ГП № 33р от 02.12.09г.</t>
  </si>
  <si>
    <t>Качалка на пружине «Лошадка»</t>
  </si>
  <si>
    <t>446552, Самарская область, Сергиевский район, пгт Суходол, ул.Пушкина, д.7</t>
  </si>
  <si>
    <t>Каркас фундамента для качалки на пружине</t>
  </si>
  <si>
    <t>Качели на металлических стойках «Средние»</t>
  </si>
  <si>
    <t>Р № 98р от 27.12.11г.</t>
  </si>
  <si>
    <t>Коврик</t>
  </si>
  <si>
    <t>Песочница «Ромашка»</t>
  </si>
  <si>
    <t>Домик-беседка</t>
  </si>
  <si>
    <t>446552, Самарская область, Сергиевский район, пос. гор.типа Суходол, ул.Пушкина, д.7</t>
  </si>
  <si>
    <t>Скамья</t>
  </si>
  <si>
    <t>Урна</t>
  </si>
  <si>
    <t>Вставка</t>
  </si>
  <si>
    <t>Карусель</t>
  </si>
  <si>
    <t>Каркас фундамента для карусели</t>
  </si>
  <si>
    <t>Детский игровой комплекс</t>
  </si>
  <si>
    <t>Диван на металлических ножках</t>
  </si>
  <si>
    <t>пгт Суходол, ул. Георгиевская, в районе домов № №1,3</t>
  </si>
  <si>
    <t>Р ГП №159р от 26.12.13</t>
  </si>
  <si>
    <t>Каркас фундамента для двойной качели на пружине</t>
  </si>
  <si>
    <t>Коврик резиновый на бетонной основе</t>
  </si>
  <si>
    <t>Качалка-балансир «М»</t>
  </si>
  <si>
    <t>Качалка на пружине «Квадроцикл»</t>
  </si>
  <si>
    <t>Качели на металлических стойках с жесткой подвеской</t>
  </si>
  <si>
    <t>Песочный дворик с горкой «Коралл»</t>
  </si>
  <si>
    <t>Домик</t>
  </si>
  <si>
    <t>Теннисный стол</t>
  </si>
  <si>
    <t>пгт Суходол, ул.Пушкина(на территории парка)</t>
  </si>
  <si>
    <t>Самарская область, муниципальный район Сергиевский, пгт Суходол, ул. Школьная от КТП 250/10/0,4 кВ к жилым домам № 57,59,61</t>
  </si>
  <si>
    <t>Игровой комплекс из деревянных элементов</t>
  </si>
  <si>
    <t>Пгт Суходол, ул. Георгиевская, около ж.д .№№ 2,4</t>
  </si>
  <si>
    <t>Детский игровой комплекс (горки)</t>
  </si>
  <si>
    <t>пгт Суходол, ул.Школьная, 49</t>
  </si>
  <si>
    <t>Р № 38р от 01.04.14г.</t>
  </si>
  <si>
    <t>Оборудование детской игровой площадки: Горка</t>
  </si>
  <si>
    <t>Оборудование детской игровой площадки: Качели-доска</t>
  </si>
  <si>
    <t>Оборудование детской игровой площадки: Турник</t>
  </si>
  <si>
    <t>Оборудование детской игровой площадки: Полоса препятствий</t>
  </si>
  <si>
    <t>Оборудование детской игровой площадки: Столик с лавками</t>
  </si>
  <si>
    <t>Оборудование детской игровой площадки: Качели-маятник</t>
  </si>
  <si>
    <t>Р № 126р от 18.08.14г.</t>
  </si>
  <si>
    <t>Оборудование детской игровой площадки: Песочница</t>
  </si>
  <si>
    <t>Оборудование детской игровой площадки: Лавочка</t>
  </si>
  <si>
    <t>Оборудование детской игровой площадки: Качели</t>
  </si>
  <si>
    <t>пгт Суходол, ул.Пушкина, 32</t>
  </si>
  <si>
    <t>пгт Суходол, ул.Молодогвардейская, 23 и Пушкина</t>
  </si>
  <si>
    <t>Оборудование детской игровой площадки: Качели двойные машинки</t>
  </si>
  <si>
    <t>Оборудование детской игровой площадки: Горка с лесенками и мостиками</t>
  </si>
  <si>
    <t>Оборудование детской игровой площадки: Карусель</t>
  </si>
  <si>
    <t>Оборудование детской игровой площадки: Качели-лесенка</t>
  </si>
  <si>
    <t>Оборудование детской игровой площадки: Баскетбольное  кольцо</t>
  </si>
  <si>
    <t>Оборудование детской игровой площадки: Песочница с грибком</t>
  </si>
  <si>
    <t>пгт Суходол, ул.Школьная, 22-24</t>
  </si>
  <si>
    <t>Оборудование детской игровой площадки: Турник-лесенка</t>
  </si>
  <si>
    <t xml:space="preserve">Оборудование детской игровой площадки: Песочница </t>
  </si>
  <si>
    <t>пгт Суходол, ул.Школьная, 6-8</t>
  </si>
  <si>
    <t>пгт Суходол, ул.Суворова, 3</t>
  </si>
  <si>
    <t>пгт Суходол, ул.Суворова</t>
  </si>
  <si>
    <t>Оборудование детской игровой площадки: Кораблик на пружине</t>
  </si>
  <si>
    <t>Оборудование детской игровой площадки: Горка для лазания</t>
  </si>
  <si>
    <t>пгт Суходол, ул.Солнечная,11б</t>
  </si>
  <si>
    <t xml:space="preserve">Оборудование детской игровой площадки: Карусель </t>
  </si>
  <si>
    <t>Оборудование детской игровой площадки: Горка-лесенка</t>
  </si>
  <si>
    <t>Оборудование детской игровой площадки: Лавочки</t>
  </si>
  <si>
    <t>пгт Суходол, ул.Куйбышева,4</t>
  </si>
  <si>
    <t>Оборудование детской игровой площадки: Карусели</t>
  </si>
  <si>
    <t>Оборудование детской игровой площадки: Песочница - домик</t>
  </si>
  <si>
    <t>Оборудование детской игровой площадки: Цветок на пружине</t>
  </si>
  <si>
    <t>Оборудование детской игровой площадки: Скамейка</t>
  </si>
  <si>
    <t>пгт Суходол, ул.Пушкина, 12</t>
  </si>
  <si>
    <t>Оборудование детской игровой площадки: Лесенки</t>
  </si>
  <si>
    <t>Оборудование детской игровой площадки: Канат</t>
  </si>
  <si>
    <t>Оборудование детской игровой площадки: Кольца</t>
  </si>
  <si>
    <t>Оборудование детской игровой площадки: Машинка большая с рулем</t>
  </si>
  <si>
    <t>Оборудование детской игровой площадки: Качели горизонтальные</t>
  </si>
  <si>
    <t>Оборудование детской игровой площадки: Качели вертикальные</t>
  </si>
  <si>
    <t>Оборудование детской игровой площадки: Спираль</t>
  </si>
  <si>
    <t>Оборудование детской игровой площадки: Мостик</t>
  </si>
  <si>
    <t>Оборудование детской игровой площадки: Труба</t>
  </si>
  <si>
    <t>Оборудование детской игровой площадки: Лесенка</t>
  </si>
  <si>
    <t>пгт Суходол, ул.Суворова,12</t>
  </si>
  <si>
    <t>Оборудование детской игровой площадки: Горка-спираль</t>
  </si>
  <si>
    <t>Оборудование детской игровой площадки: Горка-закрытая труба</t>
  </si>
  <si>
    <t>Оборудование детской игровой площадки: Кубики</t>
  </si>
  <si>
    <t>Оборудование детской игровой площадки: Счеты</t>
  </si>
  <si>
    <t>Оборудование детской игровой площадки: Сетка для лазания</t>
  </si>
  <si>
    <t>Оборудование детской игровой площадки: Лесенка дугой</t>
  </si>
  <si>
    <t>Оборудование детской игровой площадки: Закрытая труба-переход</t>
  </si>
  <si>
    <t>Оборудование детской игровой площадки: Горка открытая</t>
  </si>
  <si>
    <t>Оборудование детской игровой площадки: Резиновое колесо</t>
  </si>
  <si>
    <t xml:space="preserve">Оборудование детской игровой площадки: Канат </t>
  </si>
  <si>
    <t xml:space="preserve">Оборудование детской игровой площадки: Тренажер </t>
  </si>
  <si>
    <t>Оборудование детской игровой площадки: Горизонтальные качели</t>
  </si>
  <si>
    <t>Оборудование детской игровой площадки: Вертикальные качели</t>
  </si>
  <si>
    <t xml:space="preserve">Оборудование детской игровой площадки: Машинка на пружине </t>
  </si>
  <si>
    <t>Оборудование детской игровой площадки: Малая горка</t>
  </si>
  <si>
    <t>Оборудование детской игровой площадки: Домик с крышей</t>
  </si>
  <si>
    <t>Детское игровое оборудование: Качалка-балансир «М»</t>
  </si>
  <si>
    <t>Детское игровое оборудование: Качалка на пружине 2-х местная «Вертолетик»</t>
  </si>
  <si>
    <t>Детское игровое оборудование: Каркас фундамента для качалки на пружине двойной</t>
  </si>
  <si>
    <t>пгт Суходол, на пересечении улиц Гагарина и Мира</t>
  </si>
  <si>
    <t>Р № 11-р от 02.02.15г.</t>
  </si>
  <si>
    <t>Детское игровое оборудование:  Стенка для метания</t>
  </si>
  <si>
    <t>Детское игровое оборудование:  Качели на деревянных стойках, без подвески</t>
  </si>
  <si>
    <t>Детское игровое оборудование:  Подвеска качели с сиденьями резиновыми для качели</t>
  </si>
  <si>
    <t>Детское игровое оборудование:  Песочница «Полянка»</t>
  </si>
  <si>
    <t>Детское игровое оборудование:  Карусель</t>
  </si>
  <si>
    <t>Детское игровое оборудование:  Каркас фундамента для карусели</t>
  </si>
  <si>
    <t xml:space="preserve">Детское игровое оборудование:  Детский игровой комплекс, Нг=1,2 </t>
  </si>
  <si>
    <t>Детское игровое оборудование:  Коврик резиновый на бетонной основе</t>
  </si>
  <si>
    <t>Детское игровое оборудование:  Диван на металлических ножках</t>
  </si>
  <si>
    <t>Детское игровое оборудование:  Урна</t>
  </si>
  <si>
    <t xml:space="preserve"> Детское игровое оборудование:  Вставка для урны</t>
  </si>
  <si>
    <t>Детское игровое оборудование:  Ограждение площадки, 60,0п.м.</t>
  </si>
  <si>
    <t>Столб фонарный</t>
  </si>
  <si>
    <t>Светильник</t>
  </si>
  <si>
    <t>Скамейка</t>
  </si>
  <si>
    <t>Тротуарная плитка</t>
  </si>
  <si>
    <t>Ограждение металлическое</t>
  </si>
  <si>
    <t>Будка оператора</t>
  </si>
  <si>
    <t>Металлические конструкции инв. №6314401010052</t>
  </si>
  <si>
    <t>На территории парка в пгт Суходол</t>
  </si>
  <si>
    <t>1465-1467</t>
  </si>
  <si>
    <t>1468-1477</t>
  </si>
  <si>
    <t>Р ГП № 07-р от 29.01.19г</t>
  </si>
  <si>
    <t>Автомобиль LADAGRANTA,идентификационный номер (VIN) ХТА 219010L0653381.</t>
  </si>
  <si>
    <t xml:space="preserve">Государственный регистрационный знак В 085 МР 763.                                  № кузова ХТА 219010L0653381, модель, № двигателя11186, 6858632, цвет кузова белый, выписка из электронного ПТС № 164301002294430, свидетельство о регистрации ТС 99 16 119697. </t>
  </si>
  <si>
    <t>Р ГП № 108-р от 27.12.19г.</t>
  </si>
  <si>
    <t>Ограждение (шумопоглоща-ющие панели)</t>
  </si>
  <si>
    <t>Автобусная остановка</t>
  </si>
  <si>
    <t>пгт. Суходол, по ул. Мира</t>
  </si>
  <si>
    <t>Оборудованная контейнерная площадка (3шт. контейнеров)</t>
  </si>
  <si>
    <t>Пруд в районе подстанции пгт. Суходол (на овраге Суходол у п.г.т. Суходол)</t>
  </si>
  <si>
    <t>Самарская область, Сергиевский район,  пгт Суходол, ул.Мира,   в границах  строений д.1А,д.1Б.</t>
  </si>
  <si>
    <t>Р ГП № 95-р от 25.12.20г.</t>
  </si>
  <si>
    <r>
      <t>Реш.КУМИ №126 от 12.12.2011г. в казну.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</si>
  <si>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Оборудованная контейнерная площадка (6 шт. контейнеров)</t>
  </si>
  <si>
    <t>пгт. Суходол, ул. Спортивная, 5, около центрального парка</t>
  </si>
  <si>
    <t>Контейнер КРЛ-П 1-90, 1300*300*580мм</t>
  </si>
  <si>
    <t>пгт. Суходол</t>
  </si>
  <si>
    <t>Оборудованная контейнерная площадка (4 шт. контейнеров)</t>
  </si>
  <si>
    <t>пос.г.т. Суходол, ул. Мира, у дома № 3</t>
  </si>
  <si>
    <t>Качели на металлических стойках с жесткой подвесой</t>
  </si>
  <si>
    <t>пос.г.т. Суходол, квартал КС</t>
  </si>
  <si>
    <r>
      <t xml:space="preserve">Р №2048р от 14.12.2012г. отмена .  </t>
    </r>
    <r>
      <rPr>
        <sz val="11"/>
        <color theme="1"/>
        <rFont val="Calibri"/>
        <family val="2"/>
        <charset val="204"/>
        <scheme val="minor"/>
      </rPr>
      <t>Р №648р от 23.05.13г</t>
    </r>
    <r>
      <rPr>
        <sz val="11"/>
        <color theme="1"/>
        <rFont val="Times New Roman"/>
        <family val="1"/>
        <charset val="204"/>
      </rPr>
      <t xml:space="preserve"> Принято по Пост.№46 от 29.01.2021</t>
    </r>
  </si>
  <si>
    <t xml:space="preserve">Р № 144р от 12.02.14г.
Принято  в казну МРС по Реш №29 от 21.02.14
Принято по Пост.№46 от 29.01.2021
</t>
  </si>
  <si>
    <r>
      <t>Р № 1784р от 17.11.14г</t>
    </r>
    <r>
      <rPr>
        <sz val="11"/>
        <color theme="1"/>
        <rFont val="Times New Roman"/>
        <family val="1"/>
        <charset val="204"/>
      </rPr>
      <t xml:space="preserve"> Принято по Пост.№46 от 29.01.2021</t>
    </r>
  </si>
  <si>
    <r>
      <t>Р № 1766р от 12.11.14г.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</si>
  <si>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Качалка-балансир «Малая»</t>
  </si>
  <si>
    <t>Песочница</t>
  </si>
  <si>
    <t>пгт. Суходол, квартал КС</t>
  </si>
  <si>
    <t>Турник детский</t>
  </si>
  <si>
    <t>Качалка-балансир</t>
  </si>
  <si>
    <t>п. Суходол, ул. Куйбышева в районе д.11</t>
  </si>
  <si>
    <t>Карусель-ветерок</t>
  </si>
  <si>
    <r>
      <t xml:space="preserve">Р № 138р от 03.02.15г.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</si>
  <si>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Брусья</t>
  </si>
  <si>
    <t>Турник</t>
  </si>
  <si>
    <t>Гимнастическая стенка</t>
  </si>
  <si>
    <t>Лаз вертолет</t>
  </si>
  <si>
    <t>Грибок</t>
  </si>
  <si>
    <t>Качалка на пружине "Лошадка"</t>
  </si>
  <si>
    <t>Контейнерная площадка на 4 контейнера</t>
  </si>
  <si>
    <t>Самарская область, Сергиевский район, пгт. Суходол, ул. Георгиевская</t>
  </si>
  <si>
    <t>Контейнерная площадка на 3 контейнера</t>
  </si>
  <si>
    <t xml:space="preserve">Самарская область, Сергиевский район, пгт. Суходол, ул. Суворова, около дома №44 </t>
  </si>
  <si>
    <t>Самарская область, Сергиевский район, пгт. Суходол, ул. Суворова, около дома №48</t>
  </si>
  <si>
    <r>
      <t xml:space="preserve">Принято по </t>
    </r>
    <r>
      <rPr>
        <sz val="12"/>
        <color theme="1"/>
        <rFont val="Calibri"/>
        <family val="2"/>
        <charset val="204"/>
        <scheme val="minor"/>
      </rPr>
      <t>Р № 1617р от 30.11.16г.</t>
    </r>
    <r>
      <rPr>
        <sz val="11"/>
        <color theme="1"/>
        <rFont val="Times New Roman"/>
        <family val="1"/>
        <charset val="204"/>
      </rPr>
      <t>Пост.№46 от 29.01.2021</t>
    </r>
  </si>
  <si>
    <t>Ноутбук Samsung 300V5A-SOA-152410</t>
  </si>
  <si>
    <t>Самарская область, Сергиевский район, пгт. Суходол</t>
  </si>
  <si>
    <t>Металлическая конструкция "Столб-купидон"</t>
  </si>
  <si>
    <t>На территории парка в пгт. Суходол</t>
  </si>
  <si>
    <t>Детский игровой комплекс "Пароход", размеры 15300х9680х4000 мм</t>
  </si>
  <si>
    <t>Самарская область, Сергиевский район, пгт. Суходол, ул. Суворова, д. 16</t>
  </si>
  <si>
    <t>Песочный дворик, размеры 2600х2540х1500 мм</t>
  </si>
  <si>
    <r>
      <t>Р №1293-р от 21.09.2018</t>
    </r>
    <r>
      <rPr>
        <sz val="12"/>
        <color rgb="FF00B050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</si>
  <si>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r>
      <t>Р № 1630р от 01.12.16   В казну по Реш.№61 от 10.05.17г.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</si>
  <si>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r>
      <t xml:space="preserve">Реш. №170 от 23.07.2018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</si>
  <si>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r>
      <t>Р №1293-р от 21.09.2018</t>
    </r>
    <r>
      <rPr>
        <sz val="12"/>
        <color rgb="FF00B050"/>
        <rFont val="Calibri"/>
        <family val="2"/>
        <charset val="204"/>
        <scheme val="minor"/>
      </rPr>
      <t xml:space="preserve"> 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</si>
  <si>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Качалка на пружине "Машинка", размеры 1200х820х1200 мм</t>
  </si>
  <si>
    <t>Ограждение металлическое, размеры 2000х30х600 мм</t>
  </si>
  <si>
    <t>Самарская область, Сергиевский район, пгт. Суходол, ул. Суворова,  д. 16</t>
  </si>
  <si>
    <t>Качели деревянные без подвеса, размеры 3600х1150х2100 мм</t>
  </si>
  <si>
    <t>Сиденье деревянное со спинкой, с цепями, размеры 450х350х1400 мм</t>
  </si>
  <si>
    <t>Качалка-балансир "Петушки", размеры 2000х400х900 мм</t>
  </si>
  <si>
    <t>Скамья-комплекс (2 лавки полукруглых 2,2 м с цветником), размеры 5800х2200х600</t>
  </si>
  <si>
    <t>80,0 пм</t>
  </si>
  <si>
    <t>Скамья, размеры 1950х380х450 мм</t>
  </si>
  <si>
    <t>Урна металлическая опрокидывающаяся</t>
  </si>
  <si>
    <t>Детский игровой комплекс "Палуба"</t>
  </si>
  <si>
    <t>Самарская область, Сергиевский район, пгт Суходол, ул. Советская,  д. 1а</t>
  </si>
  <si>
    <t xml:space="preserve">Качели деревянные без подвеса </t>
  </si>
  <si>
    <t>Самарская область, Сергиевский район, пгт. Суходол, ул. Советская,  д. 1а</t>
  </si>
  <si>
    <t>Сиденье деревянное со спинкой, с цепями</t>
  </si>
  <si>
    <t>Песочница "На море"</t>
  </si>
  <si>
    <t>Скамья-комплекс (2 лавки прямых 2,2 м с цветником), размеры 5800х2200х600</t>
  </si>
  <si>
    <t>Детский игровой комплекс "Крепость"</t>
  </si>
  <si>
    <t>Самарская область, Сергиевский район, пгт. Суходол, ул. Солнечная,  д. 21</t>
  </si>
  <si>
    <t>Многофункциональный уличный тренажерный комплекс "Здоровье"</t>
  </si>
  <si>
    <t>Скамья со спинкой, размеры 1950х480х900 мм</t>
  </si>
  <si>
    <t>Самарская область, Сергиевский район, пгт. Суходол, ул. Полевая,  д. 2</t>
  </si>
  <si>
    <t>Самарская область, Сергиевский район, пгт. Суходол, ул. Полевая, д. 6</t>
  </si>
  <si>
    <t>Самарская область, Сергиевский район, пгт. Суходол, ул. Полевая,  д. 8</t>
  </si>
  <si>
    <t>Самарская область, Сергиевский район, пгт. Суходол, ул. Суворова, д. 10</t>
  </si>
  <si>
    <t>Самарская область, Сергиевский район, пгт. Суходол, ул. Солнечная, д. 21</t>
  </si>
  <si>
    <t>Самарская область, Сергиевский район, пгт. Суходол, ул. Суворова,  д. 10</t>
  </si>
  <si>
    <t>Самарская область, Сергиевский район, пгт. Суходол, ул. Школьная, д. 1</t>
  </si>
  <si>
    <t>Искусственная ель высотная «Альпийская»</t>
  </si>
  <si>
    <t>Самарская область, Сергиевский район, п. Суходол</t>
  </si>
  <si>
    <t>Световая макушка «Объемная звезда»</t>
  </si>
  <si>
    <t>Ограждение ели</t>
  </si>
  <si>
    <t>Световое оформление ели, 8 м.</t>
  </si>
  <si>
    <t>Комплект игрушек на ель (шары, колокольчики, снежинки)</t>
  </si>
  <si>
    <r>
      <t xml:space="preserve">Р № 426-р от 11.04.2018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</si>
  <si>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Светящаяся объемная композиция «Волшебные сани в оленьей упряжке» + светящийся снеговик</t>
  </si>
  <si>
    <t>Заливная горка «Снежинка-3»</t>
  </si>
  <si>
    <t>Цветочница «Букет-3» с гирляндой</t>
  </si>
  <si>
    <t>пгт. Суходол, ул. Мира, у дома №10</t>
  </si>
  <si>
    <t>Цветочница «Гербера с лепестками» с гирляндой</t>
  </si>
  <si>
    <t>пгт. Суходол, ул. Мира, у дома №12</t>
  </si>
  <si>
    <t>Цветочница «Волна» с гирляндой</t>
  </si>
  <si>
    <t>пгт. Суходол, ул. Мира, напротив дома №1Д</t>
  </si>
  <si>
    <t>Цветочница «Цветочная пирамида» с гирляндой</t>
  </si>
  <si>
    <t xml:space="preserve">пгт. Суходол, ул. Мира, </t>
  </si>
  <si>
    <t>Цветочница «Елочка большая» с гирляндой</t>
  </si>
  <si>
    <t>пгт. Суходол, ул. Мира, у дома №2</t>
  </si>
  <si>
    <t>Детский игровой комплекс «Играйте с нами»</t>
  </si>
  <si>
    <t>Детская игровая площадка: пгт. Суходол, ул. Симиренко</t>
  </si>
  <si>
    <t>Карусель  «Радуга»</t>
  </si>
  <si>
    <t>Качели металлические без подвеса</t>
  </si>
  <si>
    <r>
      <t>Р №556-р от 25.04.2019</t>
    </r>
    <r>
      <rPr>
        <sz val="11"/>
        <color rgb="FFFF0000"/>
        <rFont val="Calibri"/>
        <family val="2"/>
        <charset val="204"/>
        <scheme val="minor"/>
      </rPr>
      <t xml:space="preserve"> 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</si>
  <si>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Песочный дворик «Королевство»</t>
  </si>
  <si>
    <t>Стела-указатель, 300*700*40 см с УФ печатью</t>
  </si>
  <si>
    <t>Контейнеры для ТБО с покраской без крышки 800*800*1000, в количестве 4 шт.</t>
  </si>
  <si>
    <t>пгт. Суходол, ул. Парковая, д. 2,4,6</t>
  </si>
  <si>
    <r>
      <t>Р №502-р от 18.04.2019 (АМРС),в казну Реш. КУМИ №100 от 18.04.2019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</si>
  <si>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r>
      <t>Р № 526р от 05.04.16г.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</si>
  <si>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Контейнеры для ТБО с покраской без крышки 800*800*1000, в количестве 3 шт.</t>
  </si>
  <si>
    <t>пгт. Суходол, ул. Мира, д. 9</t>
  </si>
  <si>
    <t>Самарская обл., Сергиевский р-он,  пгт. Суходол, ул. Георгиевская (парковая зона)</t>
  </si>
  <si>
    <t>Освещение (фонарный столб с 2-мя лампами, монтаж провода 650м.)</t>
  </si>
  <si>
    <t>Фигура стальная со светильниками</t>
  </si>
  <si>
    <t>Веревочный парк</t>
  </si>
  <si>
    <t>200 пм</t>
  </si>
  <si>
    <t>650 пм</t>
  </si>
  <si>
    <r>
      <t xml:space="preserve">Р №1703-р от 24.10.2019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</si>
  <si>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Скалодром «Пирамида»</t>
  </si>
  <si>
    <t>Скейт парк комплекс</t>
  </si>
  <si>
    <t>Канатный многоуровневый комплекс</t>
  </si>
  <si>
    <t>Тренажеры (комплекс 8 шт.)</t>
  </si>
  <si>
    <t>Скамья парковая</t>
  </si>
  <si>
    <t>Урна металлическая</t>
  </si>
  <si>
    <r>
      <t>Установка автобусного  павильона</t>
    </r>
    <r>
      <rPr>
        <sz val="11"/>
        <color theme="1"/>
        <rFont val="Times New Roman"/>
        <family val="1"/>
        <charset val="204"/>
      </rPr>
      <t xml:space="preserve"> (Автобусный павильон)</t>
    </r>
  </si>
  <si>
    <t>пгт. Суходол, ул. Ленина около дома № 2А</t>
  </si>
  <si>
    <t>пгт. Суходол, ул. Суслова, напротив здания почты</t>
  </si>
  <si>
    <t>ГТО Воркаут</t>
  </si>
  <si>
    <t>Самарская область, Сергиевский район, пгт. Суходол, ул. Мира, д.2</t>
  </si>
  <si>
    <t>Горка «Малыш» двойная Н-750, размеры 2850х2880х1500 мм</t>
  </si>
  <si>
    <t>Р  № 1795-р от 11.11.2019 .Р № 143 от 30.01.2020Принято по Пост.№46 от 29.01.2021</t>
  </si>
  <si>
    <r>
      <t xml:space="preserve">Р №1750р от 31.10.2019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</si>
  <si>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Качели деревянные без подвеса, размеры 3200х1200х2000 мм</t>
  </si>
  <si>
    <t>Песочница «Забава мини», размеры 1380х1450х220 мм</t>
  </si>
  <si>
    <t>Карусель «Солнышко», диаметр 1620 мм, высота 700 мм</t>
  </si>
  <si>
    <t>Консоль</t>
  </si>
  <si>
    <t>Самарская область, Сергиевский район, пгт. Суходол, ул. Молодогвардейская</t>
  </si>
  <si>
    <t>Ограждение металлическое, п.м</t>
  </si>
  <si>
    <t>Освещение (фонарный столб лампой – 19 шт., монтаж провода – 800м.)</t>
  </si>
  <si>
    <t>Цветник</t>
  </si>
  <si>
    <r>
      <t>Р №1726-р от 29.10.2019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</si>
  <si>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Песочный дворик большой</t>
  </si>
  <si>
    <t>пгт. Суходол, ул. Школьная, д. 8</t>
  </si>
  <si>
    <t>Качалка балансир малый</t>
  </si>
  <si>
    <t>Качалка на пружине "Бабочка"</t>
  </si>
  <si>
    <r>
      <t>Р №1710-р от 25.10.2019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</si>
  <si>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t>Карусель с рулем</t>
  </si>
  <si>
    <t>Бум</t>
  </si>
  <si>
    <t>Скамья со спинкой</t>
  </si>
  <si>
    <t>Спортивный комплекс (воркаут)</t>
  </si>
  <si>
    <t>пгт. Суходол, ул. Школьная, д. 10</t>
  </si>
  <si>
    <t>Тренажер "Маятник"</t>
  </si>
  <si>
    <t>Тренажер 'Тяга верхняя"</t>
  </si>
  <si>
    <t>Тренажер "Двойные лыжи"</t>
  </si>
  <si>
    <t>Тренажер "Эллиптический"</t>
  </si>
  <si>
    <t>пгт. Суходол, ул. Победы, д. 20</t>
  </si>
  <si>
    <t>пгт. Суходол, ул. Школьная, д. 12</t>
  </si>
  <si>
    <t>Скребок для обуви</t>
  </si>
  <si>
    <t>пос.г.т. Суходол, ул. Куйбышева, 7</t>
  </si>
  <si>
    <t>Скамья со спинкой 1150х480х900</t>
  </si>
  <si>
    <r>
      <t>Р № 2109-р от19.12.2017г</t>
    </r>
    <r>
      <rPr>
        <sz val="11"/>
        <color rgb="FF000000"/>
        <rFont val="Times New Roman"/>
        <family val="1"/>
        <charset val="204"/>
      </rPr>
      <t>Принято по Пост.№46 от 29.01.2021</t>
    </r>
  </si>
  <si>
    <t>пос.г.т. Суходол, ул. Молодогвардейская, 38</t>
  </si>
  <si>
    <t>пос.г.т. Суходол, ул. Пионерская, 9</t>
  </si>
  <si>
    <t>Сиденье резиновое с цепями</t>
  </si>
  <si>
    <t>Карусель "Солнышко"</t>
  </si>
  <si>
    <t>Песочный дворик</t>
  </si>
  <si>
    <t>Спортивный комплекс: 3 турника, 3 шведских стенки, баскетбольное кольцо</t>
  </si>
  <si>
    <t>Детский игровой комплекс "Королевство"</t>
  </si>
  <si>
    <t>пос.г.т. Суходол, ул. Пионерская, 20</t>
  </si>
  <si>
    <t>Ограждение тип 2 Н-980</t>
  </si>
  <si>
    <t>пос.г.т. Суходол, ул. Победы, 12</t>
  </si>
  <si>
    <t>59,4 (м2)</t>
  </si>
  <si>
    <t>пос.г.т. Суходол, ул. Полевая, 4</t>
  </si>
  <si>
    <t>Рукоход</t>
  </si>
  <si>
    <t>пос.г.т. Суходол, ул. Пушкина, 14</t>
  </si>
  <si>
    <t>Спортивный комплекс: 3 турника, 3 шведских стенки</t>
  </si>
  <si>
    <t>Лабиринт большой</t>
  </si>
  <si>
    <t>Тренажер маятник+разведение ног</t>
  </si>
  <si>
    <t>Тренажер гребная тяга</t>
  </si>
  <si>
    <t>Тренажер степ и вело</t>
  </si>
  <si>
    <t>Тренажер велосипед, шаговый, степ</t>
  </si>
  <si>
    <t>Тренажер жим от груди, твистер</t>
  </si>
  <si>
    <t>Тренажер жим лежа</t>
  </si>
  <si>
    <t>Тренажер тяга верхняя, флекс, тяга</t>
  </si>
  <si>
    <t>Тренажер беговая дорожка</t>
  </si>
  <si>
    <t>пос.г.т. Суходол, ул. Пушкина, 36</t>
  </si>
  <si>
    <t xml:space="preserve">Скамья со спинкой 1150х480х900 </t>
  </si>
  <si>
    <t>пос.г.т. Суходол, ул. Советская, 1</t>
  </si>
  <si>
    <t>148,96 (м2)</t>
  </si>
  <si>
    <t>49 (м2)</t>
  </si>
  <si>
    <t>пос.г.т. Суходол, ул. Советская, 2</t>
  </si>
  <si>
    <t>66,64 (м2)</t>
  </si>
  <si>
    <t>пос.г.т. Суходол, ул. Спортивная, 3</t>
  </si>
  <si>
    <t>пос.г.т. Суходол, ул.Спортивная, 3</t>
  </si>
  <si>
    <t>пос.г.т. Суходол, ул. Школьная, 17</t>
  </si>
  <si>
    <t>пос.г.т. Суходол, ул.Школьная, 17</t>
  </si>
  <si>
    <t>Парковка с асфальтированным покрытием</t>
  </si>
  <si>
    <t>пгт. Суходол, ул. Георгиевская (парковая зона)</t>
  </si>
  <si>
    <t>1550,0 (м2)</t>
  </si>
  <si>
    <r>
      <t xml:space="preserve">Р №1986-р от 27.11.2020 </t>
    </r>
    <r>
      <rPr>
        <sz val="11"/>
        <color theme="1"/>
        <rFont val="Times New Roman"/>
        <family val="1"/>
        <charset val="204"/>
      </rPr>
      <t>Принято по Пост.№46 от 29.01.2021</t>
    </r>
  </si>
  <si>
    <r>
      <t>Ограждение металлическое .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Благоустройство парковой зоны-3 этап.</t>
    </r>
  </si>
  <si>
    <t>Самарская обл., Сергиевский район, пгт. Суходол, ул. Георгиевская (парковая зона)</t>
  </si>
  <si>
    <r>
      <t>Освещение (фонарный столб с 2-мя лампами-15шт., монтаж провода-645м),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Благоустройство парковой зоны-3 этап</t>
    </r>
  </si>
  <si>
    <t>Детский игровой комплекс «Каскад».Устр-во дет.игровых площадок-2 этап</t>
  </si>
  <si>
    <t>Додекаэдры. Устр-во дет.игровых площадок-2 этап</t>
  </si>
  <si>
    <t>Качели на металлических стойках пятисекционные. Устр-во дет.игровых площадок-2 этап</t>
  </si>
  <si>
    <t>180 (пм)</t>
  </si>
  <si>
    <t>645 (м)</t>
  </si>
  <si>
    <r>
      <t xml:space="preserve">Р №1978-р от 26.11.2020 </t>
    </r>
    <r>
      <rPr>
        <sz val="11"/>
        <color rgb="FF000000"/>
        <rFont val="Times New Roman"/>
        <family val="1"/>
        <charset val="204"/>
      </rPr>
      <t>Принято по</t>
    </r>
    <r>
      <rPr>
        <sz val="11"/>
        <color theme="1"/>
        <rFont val="Times New Roman"/>
        <family val="1"/>
        <charset val="204"/>
      </rPr>
      <t xml:space="preserve"> Пост.№46 от 29.01.2021</t>
    </r>
  </si>
  <si>
    <t>Качели на металлических стойках «Гнездо». Устр-во дет.игровых площадок-2 этап</t>
  </si>
  <si>
    <t>Коврик резиновый. Устр-во дет.игровых площадок-2 этап</t>
  </si>
  <si>
    <t>Самарская обл.,Сергиевский район,пгт. Суходол, ул. Георгиевская (парковая зона)</t>
  </si>
  <si>
    <t>Диван садово-парковый на металлических ножках. Устр-во дет.игровых площадок-2 этап</t>
  </si>
  <si>
    <t>Урна металлическая. Устр-во дет.игровых площадок-2 этап</t>
  </si>
  <si>
    <t>Коврик резиновый прямой 45мм. Устр-во дет.игровых площадок-2 этап.</t>
  </si>
  <si>
    <t>Благоустройство придомовой территории многоквартирных домов. Качели металлические без подвеса, размеры 3600х1200х2000мм</t>
  </si>
  <si>
    <t>Самарская обл., Сергиевский район пгт. Суходол, ул. Суслова, д. 20,22</t>
  </si>
  <si>
    <t>Благоустройство придомовой территории многоквартирных домов. Сиденье деревянное со спинкой, с цепями,  размеры 450х350х1400мм</t>
  </si>
  <si>
    <t>Благоустройство придомовой территории многоквартирных домов. Карусель «Солнышко», диаметр 1620мм,высота 700мм</t>
  </si>
  <si>
    <t>Благоустройство придомовой территории многоквартирных домов. Качели балансирные малые, размеры 2000х410мм</t>
  </si>
  <si>
    <t>Благоустройство придомовой территории многоквартирных домов. Игровая форма «Карета», размеры 1250х640х1200мм</t>
  </si>
  <si>
    <t>пгт. Суходол, ул. Суслова, д. 20,22</t>
  </si>
  <si>
    <t>Благоустройство придомовой территории многоквартирных домов. Песочный дворик, размеры 4440х4570х2730мм</t>
  </si>
  <si>
    <t>Самарская обл., Сергиевский район, пгт. Суходол, ул. Суслова, д. 20,22</t>
  </si>
  <si>
    <t>Благоустройство придомовой территории многоквартирных домов. Детский игровой комплекс</t>
  </si>
  <si>
    <t>Благоустройство придомовой территории многоквартирных домов. Тренажер «Маятник», размеры 560х760х1500мм</t>
  </si>
  <si>
    <t>Благоустройство придомовой территории многоквартирных домов. Тренажер «Жим от груди», размеры 1100х960х1900мм</t>
  </si>
  <si>
    <t>Благоустройство придомовой территории многоквартирных домов. Тренажер «Тяга верхняя», размеры 1020х665х800мм</t>
  </si>
  <si>
    <t>Самарская обл., Сергиевский район, пгт. Суходол пгт. Суходол, ул. Суслова, д. 20,22</t>
  </si>
  <si>
    <t>Благоустройство придомовой территории многоквартирных домов. Тренажер «Двойные лыжи», размеры 965х760х1500мм</t>
  </si>
  <si>
    <t>Благоустройство придомовой территории многоквартирных домов. Тренажер «Жим ногами», размеры 1020х500х620мм</t>
  </si>
  <si>
    <t>Благоустройство придомовой территории многоквартирных домов. Ограждение металлическое, размеры 2000х30х500мм</t>
  </si>
  <si>
    <t>Благоустройство придомовой территории многоквартирных домов. Скамья деревянная со спинкой, размеры 1500х440х490мм</t>
  </si>
  <si>
    <t>Самарская обл. Сергиевский район пгт. Суходол, ул. Суслова, д. 20,22</t>
  </si>
  <si>
    <t>Благоустройство придомовой территории многоквартирных домов. Урна металлическая опрокидывающаяся</t>
  </si>
  <si>
    <t>Благоустройство придомовой территории многоквартирных домов. Скамья со спинкой</t>
  </si>
  <si>
    <t>Самарская обл., Сергиевский район пгт. Суходол, ул. Суслова, д. 22</t>
  </si>
  <si>
    <t>Самарская обл., Сергиевский район ,пгт. Суходол, ул. Суслова, д. 20</t>
  </si>
  <si>
    <t>Самарская обл., Сергиевский район ,пгт. Суходол, ул. Суслова, д. 22</t>
  </si>
  <si>
    <t>Тротуары, ширина 2,0 м, площадь 160 кв.м(80п.м.)</t>
  </si>
  <si>
    <r>
      <t xml:space="preserve">Самарская область, муниципальный район Сергиевский, пгт Суходол, </t>
    </r>
    <r>
      <rPr>
        <sz val="11"/>
        <color theme="1"/>
        <rFont val="Times New Roman"/>
        <family val="1"/>
        <charset val="204"/>
      </rPr>
      <t>ул. Георгиевская, (парковая зона)</t>
    </r>
  </si>
  <si>
    <t>Освещение (Кронштейн для консольных и подвесных светильников, серия 1 (стандарт), марка 1.К1-1,2-0,5-П2-ц (ТАНС.41.061.000) 10шт, светильник светодиодный ЖКХ постоянного горения, антивандальный, двухрежимный СА-7115Е серия «ПЕРСЕЙ»-10 шт, стандартные опоры 10 шт, кабель 200п.м)</t>
  </si>
  <si>
    <t>Р АСП №113 от 30.11.2021</t>
  </si>
  <si>
    <t>Скамья парковая с поручнями, размеры 1600х700х950 мм</t>
  </si>
  <si>
    <t>Урна деревянная цилиндрическая на железобетонном основании с металлической вставкой, диаметр 420 мм, высота 680 мм</t>
  </si>
  <si>
    <r>
      <t>Ограждение</t>
    </r>
    <r>
      <rPr>
        <sz val="12"/>
        <color rgb="FF000000"/>
        <rFont val="Times New Roman"/>
        <family val="1"/>
        <charset val="204"/>
      </rPr>
      <t>, 60 п.м, из конструкций стальных индивидуальных решетчатых сварных</t>
    </r>
  </si>
  <si>
    <r>
      <t>Площадка из тротуарной плитки</t>
    </r>
    <r>
      <rPr>
        <sz val="12"/>
        <color rgb="FF000000"/>
        <rFont val="Times New Roman"/>
        <family val="1"/>
        <charset val="204"/>
      </rPr>
      <t>, 210,0 кв.м</t>
    </r>
  </si>
  <si>
    <t xml:space="preserve">Освещение (прокладка кабеля 487 м, кабель силовой с медными жилами ВВГ нг 4*6-660-410 м, кабель силовой с медными жилами ВВГ нг 4*4-660-77 м, опора несиловая прямостоечная трубчатая неразборная, горячего оцинкования, высота закладного элемента фундамента 1 м, вылет трубы 1280 мм, масса 30,8 кг, диаметр труб 76-108 мм, высота опоры 3 м 6 шт, светильники уличного освещения, подвесные, под натриевую лампу ДНаТ, с молочно-белым рассеивателем, мощность лампы 150Вт, Е40, IP54, 1800-2200 К, ЭмПРА, УХЛ1, размер 400х620 мм 12 шт, кабель ВВГ нг-3*2,5-660-24м) </t>
  </si>
  <si>
    <t>Скамья деревянная, размеры 1500х440х490 мм</t>
  </si>
  <si>
    <t>Щит информационный</t>
  </si>
  <si>
    <t xml:space="preserve">Ограждение, пешеходное, в том числе секции оцинкованные, размеры 750х1940 мм, 241 шт., стойки оцинкованные, 247 шт., ф57 мм, высота 1500 мм, пластиковая заглушка, хомут оцинкованный  </t>
  </si>
  <si>
    <r>
      <t xml:space="preserve">Самарская область, муниципальный район Сергиевский, пгт Суходол, </t>
    </r>
    <r>
      <rPr>
        <sz val="11"/>
        <color theme="1"/>
        <rFont val="Times New Roman"/>
        <family val="1"/>
        <charset val="204"/>
      </rPr>
      <t>ул. Суслова, (от ул. Мира до ул. школьная)</t>
    </r>
  </si>
  <si>
    <t>Р АСП №124 от 30.12.2021</t>
  </si>
  <si>
    <t>Чубушник венечный «Зоя космод.» С5 60-80 см.</t>
  </si>
  <si>
    <t>Самарская область, Сергиевский район, п.г.т. Суходол, территория парка на ул. Георгиевская</t>
  </si>
  <si>
    <t>Сирень 1,20 м «Шарль Джолли» С2</t>
  </si>
  <si>
    <t>Пузыреплодник калинолистный «Diabolo» С5 60-80 см</t>
  </si>
  <si>
    <t>Ива козья 1,5 м</t>
  </si>
  <si>
    <t>Р ГП № 78-р от 27.09.2023</t>
  </si>
  <si>
    <t xml:space="preserve">Липа крупнолистная 2-2,5 м </t>
  </si>
  <si>
    <t>Стойка баскетбольная из стального профиля, с щитом из влагостойкой фанеры, с кольцом и сеткой</t>
  </si>
  <si>
    <t xml:space="preserve">Стойки волейбольные + сетка волейбольная, комплект </t>
  </si>
  <si>
    <t>Скамья парковая: с поручнями, размеры 1600х700х950 мм</t>
  </si>
  <si>
    <t>Урна переворачивающаяся из стального листа, на ножках из стальной трубы, окрашенная, размер 1100х485х235 мм</t>
  </si>
  <si>
    <t>Покрытие бесшовное пористое водопроницаемое для спортивных площадок, цветное в один цвет, толщиной 10 мм, площадь 400 м²</t>
  </si>
  <si>
    <t>Самарская область, муниципальный район Сергиевский, пгт. Суходол, ул. Георгиевская, от ул. Юбилейная до ул. Солнечная</t>
  </si>
  <si>
    <t>Освещение, в т.ч.: опора несиловая фланцевая граненая 17 шт.; светильники уличного освещения 17 шт. на кронштейнах; кабель трех-пятижильный, протяженностью 110м</t>
  </si>
  <si>
    <t>Р ГП № 79-р от 28.09.2023</t>
  </si>
  <si>
    <t xml:space="preserve"> в т.ч.: - опора силовые ОГСФ-0,4-9,0-01Ц  16 шт.; - Деталь закладная фундамента ЗФ-24/8/ДЗ10 16 шт. - светильники SVT-U100-5000УХЛ-1 25 шт.; - кронштейн двухрожковый однонаправленный на конические опоры, серия 2 («Вектор») 9шт.; - кронштейн для консольных и подвесных светильников, серия 1 («Стандарт»);- кабель силовой с медными жилами ВВГ 3х1,5-660, протяженностью 192м, - провод самонесущий изолированный СИП-4 4х25-0 6/1, протяженностью 971,82м.</t>
  </si>
  <si>
    <t>Освещение</t>
  </si>
  <si>
    <t>Самарская область, муниципальный район Сергиевский, пгт Суходол, ул. Георгиевская, от ул. Школьная до ул. Юбилейная.</t>
  </si>
  <si>
    <t>Р ГП № 104-р от 27.12.2023</t>
  </si>
  <si>
    <t>63:31:1102015:189</t>
  </si>
  <si>
    <t>Р. ГП  57-р от 25.06.2020г, Р ГП № 53-р от 09.07.2024 о внесении изменений</t>
  </si>
  <si>
    <t>ГП № 63:31:1102015:189-63/095/2024-1 от 14.08.2024</t>
  </si>
  <si>
    <t>63:31:1102001:573-63/095/2024-1 от 27.06.2024</t>
  </si>
  <si>
    <t>63:31:1102001:1611-63/095/2024-1 от 27.06.2024</t>
  </si>
  <si>
    <t>63:31:1102001:1614-63/095/2024-1 от 27.06.2024</t>
  </si>
  <si>
    <t>63:31:1102032:304-63/095/2024-1 от 27.06.2024</t>
  </si>
  <si>
    <t>63:31:0000000:1378-63/095/2024-5 от 27.06.2024</t>
  </si>
  <si>
    <t>63:31:1102001:583-63/095/2024-1 от 27.06.2024</t>
  </si>
  <si>
    <t>63:31:1102001:582-63/095/2024-1 от 27.06.2024</t>
  </si>
  <si>
    <t>63:31:1102001:574-63/095/2024-1 от 28.06.2024</t>
  </si>
  <si>
    <t>63:31:1102001:579-63/095/2024-1 от 27.06.2024</t>
  </si>
  <si>
    <t>63:31:1102001:570-63/095/2024-1 от 28.06.2024</t>
  </si>
  <si>
    <t>63:31:1102001:1615-63/095/2024-1 от 27.06.2024</t>
  </si>
  <si>
    <t>63:31:1102001:578-63/095/2024-1 от 28.06.2024</t>
  </si>
  <si>
    <t>63:31:0000000:4957-63/095/2024-2 от 27.06.2024</t>
  </si>
  <si>
    <t>63:31:1102001:1610-63/095/2024-1 от 27.06.2024</t>
  </si>
  <si>
    <t>63:31:1102001:575-63/095/2024-1 от 27.06.2024</t>
  </si>
  <si>
    <t>63:31:0000000:4956-63/095/2024-2 от 27.06.2024</t>
  </si>
  <si>
    <t>63:31:1102001:586-63/095/2024-1 от 27.06.2024</t>
  </si>
  <si>
    <t>63:31:1102001:572-63/095/2024-1 от 27.06.2024</t>
  </si>
  <si>
    <t>63:31:1102001:585-63/095/2024-1 от 27.06.2024</t>
  </si>
  <si>
    <t>63:31:1102001:1613-63/095/2024-1 от 28.06.2024</t>
  </si>
  <si>
    <t>63:31:1101017:69-63/095/2024-4 от 27.06.2024</t>
  </si>
  <si>
    <t>63:31:1102001:1612-63/095/2024-1 от 27.06.2024</t>
  </si>
  <si>
    <t>63:31:1102004:1177-63/089/2024-2 28.06.2024 гп Суходол мр Сергиевский СО</t>
  </si>
  <si>
    <t>63:31:1102011:1728</t>
  </si>
  <si>
    <t>ГП № 63:31:1102011:1728-63/095/2024-1 от 30.09.2024</t>
  </si>
  <si>
    <t>63:31:1102011:1727</t>
  </si>
  <si>
    <t>ГП № 63:31:1102011:1727-63/095/2024-1 от 30.09.2024</t>
  </si>
  <si>
    <t>63:31:1102011:1725</t>
  </si>
  <si>
    <t>ГП № 63:31:1102011:1725-63/095/2024-1 от 30.09.2024</t>
  </si>
  <si>
    <t>63:31:1102004:1468</t>
  </si>
  <si>
    <t>ГП № 63:31:1102004:1468-63/095/2024-1 от 02.10.2024</t>
  </si>
  <si>
    <t>63:31:1102004:1470</t>
  </si>
  <si>
    <t>ГП № 63:31:1102004:1470-63/095/2024-1 от 02.10.2024</t>
  </si>
  <si>
    <t>63:31:1102004:1467</t>
  </si>
  <si>
    <t>ГП № 63:31:1102004:1467-63/095/2024-1 от 02.10.2024</t>
  </si>
  <si>
    <t>ГП № 63:31:1102011:1729-63/095/2024-1 от 02.10.2024</t>
  </si>
  <si>
    <t>63:31:1102011:1729</t>
  </si>
  <si>
    <t>63:31:1102011:1730</t>
  </si>
  <si>
    <t>Р ГП № 89 от 18.10.2024</t>
  </si>
  <si>
    <t>Скамейка со спинкой без подлокотников</t>
  </si>
  <si>
    <t>Урна уличная металлическая</t>
  </si>
  <si>
    <t>Самарская область, Сергиевский район, пгт Суходол, ул. Пушкина, д. 11</t>
  </si>
  <si>
    <t>Самарская область, Сергиевский район, пгт Суходол, ул. Суслова, д. 9</t>
  </si>
  <si>
    <t>446552, Самарская область, Сергиевский район, пос. гор. типа Суходол, ул. Молодогвардейская, д. 11, инвентарный номер 01020029</t>
  </si>
  <si>
    <t>446552, Самарская область, Сергиевский район, пос. гор. типа Суходол, ул. Молодогвардейская, д. 21, инвентарный номер 01020030</t>
  </si>
  <si>
    <t>446552, Самарская область, Сергиевский район, пос. гор. типа Суходол, ул. Суворова 24, инвентарный номер 01020042</t>
  </si>
  <si>
    <t>Водопровод (п. Суходол, ул.Суслова квартал 20 - числилось в р-не с таким наименованием)</t>
  </si>
  <si>
    <t>446552, Самарская область, Сергиевский район, пос. гор. типа Суходол, квартал № 34а, ул. Суворова, 8, инвентарный номер 01020044</t>
  </si>
  <si>
    <t>446552, Самарская область, Сергиевский район,пгт Суходол, ул. Молодогвардейская, /деловой центр/, инвентарный номер 01020061</t>
  </si>
  <si>
    <t>446552, Самарская область, Сергиевский район, пгт Суходол, ул. Молодогвардейская, к д. 11, инвентарный номер 01020062</t>
  </si>
  <si>
    <t>Закон Самарской области № 32 ГД от 12.03.09г., Р ГП №45/1 от 05.04.10г.,   Р ГП №101-р от 15.11.2024</t>
  </si>
  <si>
    <t>Закон Самарской области № 32 ГД от 12.03.09г., Р ГП №45/1 от 05.04.10г., Р ГП №101-р от 15.11.2024</t>
  </si>
  <si>
    <t>446552, Самарская область, Сергиевский район, пос.гор.типа Суходол, ул. Молодогвардейская, д.30, кв.5, инвентарный номер 1101000113</t>
  </si>
  <si>
    <t>63:31:1102002:886</t>
  </si>
  <si>
    <t>ГП № 63:31:1102002:886-63/095/2024-1 от 05.11.2024</t>
  </si>
  <si>
    <t>63:31:1102023:833</t>
  </si>
  <si>
    <t>ГП № 63:31:1102023:833-63/095/2024-1 от 05.11.2024</t>
  </si>
  <si>
    <t>63:31:1102023:834</t>
  </si>
  <si>
    <t>ГП № 63:31:1102023:834-63/095/2024-1 от 05.11.2024</t>
  </si>
  <si>
    <t>Смена наименования по Р № 101-р от 15.11.2024</t>
  </si>
  <si>
    <t>63:31:1102004:1471</t>
  </si>
  <si>
    <t>ГП № 63:31:1102004:1471-63/095/2024-1 от 26.11.2024</t>
  </si>
  <si>
    <t>63:31:1102003:881</t>
  </si>
  <si>
    <t>63:31:1102004:1473</t>
  </si>
  <si>
    <t>ГП № 63:31:1102004:1473-63/095/2024-1
27.11.2024</t>
  </si>
  <si>
    <t>63:31:1102004:1472</t>
  </si>
  <si>
    <t>ГП №63:31:1102004:1472-63/095/2024-1
27.11.2024</t>
  </si>
  <si>
    <t>63:31:1102004:1474</t>
  </si>
  <si>
    <t>ГП № 63:31:1102004:1474-63/095/2024-1 от  27.11.2024</t>
  </si>
  <si>
    <t>63:31:1102003:880</t>
  </si>
  <si>
    <t>ГП №63:31:1102003:880-63/095/2024-1  от 26.11.2024</t>
  </si>
  <si>
    <t xml:space="preserve">ГП №63:31:1102003:881-63/095/2024-1 от 27.11.2024 </t>
  </si>
  <si>
    <t>ГП №
63:31:1102014:1150-63/095/2024-1
04.12.2024</t>
  </si>
  <si>
    <t>63:31:1102014:1150</t>
  </si>
  <si>
    <t>63:31:1102014:1152</t>
  </si>
  <si>
    <t>ГП № 63:31:1102014:1152-63/095/2024-1 от 09.12.2024</t>
  </si>
  <si>
    <t>63:31:1102014:1151</t>
  </si>
  <si>
    <t>ГП № 63:31:1102014:1151-63/095/2024-1 от 09.12.2024</t>
  </si>
  <si>
    <t>63:31:1102014:1153</t>
  </si>
  <si>
    <t>ГП № 63:31:1102014:1153-63/095/2024-1 от 09.12.2024</t>
  </si>
  <si>
    <t>63:31:1102012:687</t>
  </si>
  <si>
    <t>ГП №63:31:1102012:687-63/095/2024-1
12.12.2024</t>
  </si>
  <si>
    <t>ГП № 63:31:1102011:1730-63/095/2024-1 от 03.10.2024</t>
  </si>
  <si>
    <t>63:31:1102005:925</t>
  </si>
  <si>
    <t>ГП № 63:31:1102005:925-63/095/2024-1
12.12.2024</t>
  </si>
  <si>
    <t>63:31:1102014:1154</t>
  </si>
  <si>
    <t>ГП № 63:31:1102014:1154-63/095/2024-1 от 13.12.2024</t>
  </si>
  <si>
    <t>63:31:1102016:535</t>
  </si>
  <si>
    <t>ГП № 63:31:1102016:535-63/095/2024-1 от 25.12.2024</t>
  </si>
  <si>
    <t>63:31:1102016:536</t>
  </si>
  <si>
    <t>ГП № 63:31:1102016:536-63/095/2024-1 от 25.12.2024</t>
  </si>
  <si>
    <t>63:31:1102033:424</t>
  </si>
  <si>
    <t>ГП № 63:31:1102033:424-63/095/2024-1 от 25.12.2024</t>
  </si>
  <si>
    <t>63:31:1102004:1475</t>
  </si>
  <si>
    <t>ГП № 63:31:1102004:1475-63/095/2024-1 от 04.12.2024</t>
  </si>
  <si>
    <r>
      <rPr>
        <sz val="11"/>
        <color theme="1"/>
        <rFont val="Calibri"/>
        <family val="2"/>
        <charset val="204"/>
        <scheme val="minor"/>
      </rPr>
      <t>№ 63-63-</t>
    </r>
    <r>
      <rPr>
        <sz val="12"/>
        <color theme="1"/>
        <rFont val="Calibri"/>
        <family val="2"/>
        <charset val="204"/>
        <scheme val="minor"/>
      </rPr>
      <t xml:space="preserve">31/022/2008-421 от 06.10.2008
</t>
    </r>
  </si>
  <si>
    <t>63:31:1102004:1476</t>
  </si>
  <si>
    <t>ГП №63:31:1102004:1476-63/095/2024-1 от 04.12.2024г.</t>
  </si>
  <si>
    <t>Р ГП № 14р от 29.01.2025</t>
  </si>
  <si>
    <t>Освещение (опора несиловая - 14 шт, светильники торшшерные с защитным стеколом - 28 шт., провод самонесущий изолированный СИП-4 4*25-0,6/1 - 500м</t>
  </si>
  <si>
    <t xml:space="preserve">Самарская область, Сергиевский район, пгт Суходол, по нечетной стороне ул. Суворова от ул. Победы до ул. Новой </t>
  </si>
  <si>
    <t>Для индивидуального жилищного строительства</t>
  </si>
  <si>
    <t xml:space="preserve">Закон Самарской области № 32 ГД от 12.03.09г., Р ГП №45/1 от 05.04.10г., Р ГП № 20-р от 28.02.2025 о внес. изм-й (наим-е и прот-ть)
</t>
  </si>
  <si>
    <t xml:space="preserve">Воздушная линия ВЛ 0,4 кВ Ф-1, Ф-2, Ф-3 от КТП 10/0,4 кВ СВД-4207/250 (опора 115шт, провод АС35 3120м, СИП 50 -210м, СИП 35 - 90м) </t>
  </si>
  <si>
    <t>446552, Самарская область, Сергиевский район, пгт Суходол, Гагарина, Чапаева, Кооперативная, Луговая, инвентарный номер 110103010</t>
  </si>
  <si>
    <t>Воздушная линия  ВЛ 0,4 кВФ1, Ф2, Ф-3, Ф-4  от КТП 10/0,4 кВ СВД-4208/250 (опора 140шт., СИП 35 - 2340м, СИП 50 - 1715м</t>
  </si>
  <si>
    <t>Воздушная линия ВЛ 0,4 кВ Ф-1, Ф-2, Ф-3 от КТП 10/0,4 кВ СВ-2/2 х 630 (опора 79шт. Провод СИП 35 - 1230м, провод АС-35 - 1080м)</t>
  </si>
  <si>
    <t>Воздушная линия ВЛ 0,4 кВ Ф-1, Ф-2 от КТП 10/0,4 кВ СВ-3/250 (опора 88шт, провод АС-35 990м, СИП 50 - 1620м)</t>
  </si>
  <si>
    <r>
      <t xml:space="preserve">Комплектная трансформаторная подстанция КТП 10/0,4 </t>
    </r>
    <r>
      <rPr>
        <sz val="11"/>
        <color theme="1"/>
        <rFont val="Times New Roman"/>
        <family val="1"/>
        <charset val="204"/>
      </rPr>
      <t>кВ СВ-3/250</t>
    </r>
    <r>
      <rPr>
        <sz val="11"/>
        <color rgb="FF000000"/>
        <rFont val="Times New Roman"/>
        <family val="1"/>
        <charset val="204"/>
      </rPr>
      <t xml:space="preserve"> </t>
    </r>
  </si>
  <si>
    <t>446552, Самарская область, Сергиевский район, пгт Суходол, Магистральная,  инвентарный номер 110103024</t>
  </si>
  <si>
    <t>Комплектная трансформаторная подстанция КТП 6/0,4 кВ СРН 1101/250 кВА</t>
  </si>
  <si>
    <t>446552, Самарская область, Сергиевский район, пгт Суходол, ул. Ленина, инвентарный номер 110103051</t>
  </si>
  <si>
    <t>Воздушная линия ВЛ 0,4 кВ Ф-1, Ф-2 от КТП 6/0,4 кВ СРН 1101/250 (опора 35 шт., провод АС-35 725м, провод СИП 16- 180м)</t>
  </si>
  <si>
    <t>446552, Самарская область, Сергиевский район, пгт Суходол, Чуваскина, Гарина Михайловского, инвентарный номер 110103052</t>
  </si>
  <si>
    <t>Воздушная линия  ВЛ-6 кВ Ф-13 от ПС 110/35/ 6 кВ "Серноводская" (опора 310шт, провод СИП 7,097км)</t>
  </si>
  <si>
    <t>446552, Самарская область, Сергиевский район, пгт Суходол, Чуваскина, Садовая, Кооперативная, Самарская, Некрасова, Суслова, п. Сургут ул. Гарина-Михайловского, Шоссейная, Невская, инвентарный номер 110103053</t>
  </si>
  <si>
    <t>Воздушная линия ВЛ 0,4 кВ Ф-1 от КТП 6/0,4 кВ СРН 1615/160 (опора 8шт, провод АС 60м, провод СИП 150м)</t>
  </si>
  <si>
    <t>446552, Самарская область, Сергиевский район, пгт Суходол, Пушкина, Победы, инвентарный номер 110103076</t>
  </si>
  <si>
    <t>Комплектная трансформаторная подстанция КТП 6/0,4 кВ СРН 402/250 кВА</t>
  </si>
  <si>
    <t>446552, Самарская область, Сергиевский район, пгт Суходол, автодорога М5 "Урал" 1113 км, инвентарный номер 110103092</t>
  </si>
  <si>
    <t>Воздушная линия электро-передач ВЛ 0,4 кВ от КТП 6/0,4 кВ СРН 402/250 (опора 18 тш., провод СИП 600м)</t>
  </si>
  <si>
    <t>446552, Самарская область, Сергиевский район, пгт Суходол, автодорога М5 "Урал" 1113 км, инвентарный номер 110103093</t>
  </si>
  <si>
    <t>Р № 30р от 11.03.14г., Р ГП № 20-р от 28.02.2025 о внес. изм-й (смена адреса, наим-й)</t>
  </si>
  <si>
    <t>ВЛ-0,4 кВ Ф-1 от КТП СВД 4202/250 (опоры 17шт, провод СИП2х35,1х25,4х16,2х16</t>
  </si>
  <si>
    <t>Сведения о произведенном учучшении земельного участка</t>
  </si>
  <si>
    <t>-</t>
  </si>
  <si>
    <t>«Строительство улично-дорожной сети в п. Суходол в границах улиц Троицкая, Андреевская, Вознесенская, Богоявленская муниципального района Сергиевский Самарской области</t>
  </si>
  <si>
    <t>63:31:0000000:5571</t>
  </si>
  <si>
    <t>Самарская область, м.р.н.Сергиевск, г.п. Суходол, п.г.т. Суходол, в границах улич Троицкая, Андреевская, Вознесенская, Богоявленская</t>
  </si>
  <si>
    <t>Постановление ГП № 62 от 13.05.2025, Акт п-п от 09.06.2025</t>
  </si>
  <si>
    <t>ГП № 63:31:0000000:5571-63/095/2025-3 от 16.06.2025</t>
  </si>
  <si>
    <t>Наименование земельного участка</t>
  </si>
  <si>
    <t>Земельный участок</t>
  </si>
  <si>
    <t>Адрес (местоположение) земельного участка/ОКТМО</t>
  </si>
  <si>
    <t>Дата присвоения кадастрового номера</t>
  </si>
  <si>
    <t>Сведения об установленных ограничениях (обременениях)</t>
  </si>
  <si>
    <t>Иные сведения</t>
  </si>
  <si>
    <t>Прочие ограничения прав и обременения объекта недвижимости: дата государственной регистрации: 07.02.2018, номер государственной регистрации: 63:31:0000000:831-63/031/2018-1,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</si>
  <si>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63:31:0000000:884-63/031/2017-3,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 Постановление, выдан 12.04.1979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</si>
  <si>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63:31:0000000:891-63/031/2017-3,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</si>
  <si>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
63:31:0000000:1378-63/031/2019-4
23.05.2019</t>
  </si>
  <si>
    <t xml:space="preserve">Администрация городского поселения Суходол муниципального района Сергиевский Самарской области, ИНН: 6381010172, ОГРН: 1056381016471,Вид, номер, дата государственной регистрации
права: Постоянное (бессрочное) пользование 63:31:0000000:4956-63/031/2019-1 25.03.2019
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</si>
  <si>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
права: Постоянное (бессрочное) пользование 63:31:0000000:4957-63/031/2019-1 25.03.2019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</si>
  <si>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
права: Постоянное (бессрочное) пользование, 63:31:1101017:69-63/031/2019-3 23.05.2019</t>
  </si>
  <si>
    <t>29.01..2004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</si>
  <si>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
права: Постоянное (бессрочное) пользование 63-63-31/021/2011-244
12.10.2011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</si>
  <si>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и время государственной регистрации права: Постоянное (бессрочное) пользование 63-63-31/021/2011-251 19.10.2011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</si>
  <si>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63-63-31/021/2011-245 12.10.2011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</si>
  <si>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63-63-31/021/2011-247 12.10.2011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</si>
  <si>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63-63-31/022/2011-224 09.11.2011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</si>
  <si>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 Постоянное (бессрочное) пользование 63-63-31/021/2011-252 12.10.2011</t>
  </si>
  <si>
    <t xml:space="preserve">Аренда: дата государственной регистрации: 09.04.2025, номер государственной регистрации: 63:31:1102001:579-63/095/2025-3, Срок действия с 04.04.2025 сроком 10 лет, Шипилов Денис Анатольевич, Договор аренды земельного участка, № 5/25А/Т, выдан 04.04.2025, дата государственной регистрации:
09.04.2025, номер государственной регистрации: 63:31:1102001:579-63/095/2025-4 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</si>
  <si>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63-63-31/021/2011-255 12.10.2011</t>
  </si>
  <si>
    <t>Администрация городского поселения Суходол муниципального района Сергиевский Самарской области, ИНН: 6381010172, ОГРН: 1056381016471, 
Вид, номер, дата государственной регистрации права: Постоянное (бессрочное) пользование 63-63-31/022/2011-222 10.11.2011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</si>
  <si>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и время государственной регистрации права: Постоянное (бессрочное) пользование 63-63-31/021/2011-253 19.10.2011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</si>
  <si>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время государственной регистрации права: Постоянное (бессрочное) пользование 63-63-31/021/2011-254 12.10.2011</t>
  </si>
  <si>
    <t>Аренда: дата государственной регистрации: 16.02.2022, номер государственной регистрации: 63:31:1102001:685-63/095/2022-8, Срок действия с 09.02.2022 по 08.02.2071, Дарма Сергей Геннадьевич, основание государственной регистрации: Договор аренды земельного участка, № 6-НП-А/22, выдан 09.02.2022, Муниципальный район Сергиевский Самарской области, дата государственной регистрации: 16.02.2022, номер государственной регистрации: 63:31:1102001:685-63/095/2022-9</t>
  </si>
  <si>
    <t>Аренда: дата государственной регистрации: 12.06.2001, номер государственной регистрации: 63-31-1/2001-1285.1, Срок действия с 21.03.2001 по 21.03.2004, Калинкина Ольга Сергеевна, основание государственной регистрации: Договор аренды, выдан 21.03.2001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</si>
  <si>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и время государственной регистрации
права: Постоянное (бессрочное) пользование 63-63-31/503/2014-101
11.05.2014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</si>
  <si>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63-63-31/503/2014-103 11.05.2014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</si>
  <si>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
63-63-31/503/2014-102 11.05.2014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</si>
  <si>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
63-63-31/503/2014-104 11.05.2014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</si>
  <si>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и время государственной регистрации права: Постоянное (бессрочное) пользование 63-63-31/503/2014-105 11.05.2014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</si>
  <si>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 63-63-31/503/2014-107 11.05.2014</t>
  </si>
  <si>
    <t>Прочие ограничения прав и обременения объекта недвижимости: дата государственной регистрации: 20.09.2000, номер государственной регистрации: 63-31-1/2000-2339.2,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</si>
  <si>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63:31:1102002:297-63/031/2017-3,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12.04.1979</t>
  </si>
  <si>
    <t>Прочие ограничения прав и обременения объекта недвижимост: дата государственной регистрации: 25.12.2017, номер государственной регистрации: 63:31:1102002:322-63/031/2017-1, Открытое акционерное общество "Сергиевскгаз", ИНН: 6381002870, ОГРН: 1026303908894, основание государственной регистрации: Постановление, выдан 12.04.1979; Прочие ограничения прав и обременения объекта недвижимости: дата государственной регистрации: 25.12.2017, номер государственной регистрации: 63:31:1102002:322-63/031/2017-2,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</si>
  <si>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63:31:1102002:330-63/031/2017-3, Открытое акционерное общество "Сергиевскгаз", ИНН: 6381002870, ОГРН: 1026303908894, основание государственной регистрации: Постановление, выдан 12.04.1979 ; Прочие ограничения прав и обременения объекта недвижимости: дата государственной регистрации: 22.12.2017, номер государственной регистрации: 63:31:1102002:330-63/031/2017-4,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</si>
  <si>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02.02.2017, номер государственной регистрации: 63:31:1102002:332-63/031/2017-3,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
Постановление, выдан 12.04.1979</t>
  </si>
  <si>
    <t>Прочие ограничения прав и обременения объекта недвижимости: дата государственной регистрации: 02.02.2017, номер государственной регистрации: 63:31:1102003:203-63/031/2017-3,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Российской, Федерации, в муниципальную собственность городского поселения Суходол муниципального района
сергиевский Самарской области, № 759-р, выдан 30.12.2016, Постановление, выдан 12.04.1979</t>
  </si>
  <si>
    <t>Прочие ограничения прав и обременения объекта недвижимости: дата государственной регистрации: 22.12.2017,  номер государственной регистрации: 63:31:1102003:205-63/031/2017-4,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26.03.1984; Прочие ограничения прав и обременения объекта недвижимости: дата государственной регистрации: 22.12.2017, номер государственной регистрации: 63:31:1102003:205-63/031/2017-3,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</si>
  <si>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21.12.2017, номер государственной регистрации: 63:31:1102004:118-63/031/2017-3, Открытое акционерное общество "Сергиевскгаз", ИНН: 6381002870, ОГРН: 1026303908894, основание государственной регистрации: Постановление, выдан 12.04.1979,  Прочие ограничения прав и обременения объекта недвижимости: дата государственной регистрации: 21.12.2017, номер государственной регистрации: 63:31:1102004:118-63/031/2017-4,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</si>
  <si>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 xml:space="preserve">Прочие ограничения прав и обременения объекта недвижимости: дата государственной регистрации: 27.08.2002, номер государственной регистрации: 63-01/31-2/2002-1311.3,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26.03.1984; Прочие ограничения прав и обременения объекта недвижимости: дата государственной регистрации: 27.08.2002, номер государственной регистрации: 63-01/31-2/2002-1311.2, Акционерное общество открытого типа Муниципальное предприятие производственное управление жилищно-коммунального хозяйства "СУХОДОЛ", ИНН: 6381005736, ОГРН: 1026303909125, основание государственной регистрации: Постановление, выдан 26.03.1984
</t>
  </si>
  <si>
    <t>Администрация городского поселения Суходол муниципального района Сергиевский Самарской области, ИНН: 6381010172, ОГРН: 1056381016471, Вид, номер, дата государственной регистрации права: Постоянное (бессрочное) пользование
63:31:1102004:1177-63/031/2019-1
16.08.2019</t>
  </si>
  <si>
    <t>АДМИНИСТРАЦИЯ ГОРОДСКОГО ПОСЕЛЕНИЯ СУХОДОЛ МУНИЦИПАЛЬНОГО РАЙОНА
СЕРГИЕВСКИЙ САМАРСКОЙ ОБЛАСТИ, ИНН: 6381010172, ОГРН: 1056381016471, Вид, номер, дата государственной регистрации права: Постоянное (бессрочное) пользование 63:31:1102004:1201-63/095/2022-1 22.09.2022</t>
  </si>
  <si>
    <t>Аренда: дата государственной регистрации: 11.05.2018, номер государственной регистрации: 63:31:1102007:62-63/031/2018-7, Срок действия с 02.02.2017 по 01.02.2066, Акционерное общество "Самаранефтегаз", ИНН: 6315229162, ОГРН: 1026300956990, основание государственной регистрации: Договор аренды земельного участка, № 18-02554-010/3224418/1044Д, выдан 28.02.2018, дата государственной регистрации: 11.05.2018, номер государственной регистрации: 63:31:1102007:62-
63/031/2018-6, Дополнительное соглашение к договору аренды земельного участка № 12-НП-А/18/18-02554-010/3224418/1044Д от 28.02.2018г., № 1, выдан 02.05.2024</t>
  </si>
  <si>
    <t xml:space="preserve">под производственную базу УПТО и КО (участок №2) </t>
  </si>
  <si>
    <t>Прочие ограничения прав и обременения объекта недвижимости: дата государственной регистрации: 30.08.2002, номер государственной регистрации: 63-01/31-2/2002-1373.2,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</si>
  <si>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Аренда: дата государственной регистрации: 11.04.2007, номер государственной регистрации: 63-63-31/014/2007-366, Срок действия с 01.01.2006 по 31.12.2010, Общество с ограниченной ответственность "ННК-Самаранефтегаз", ИНН: 6316271946, ОГРН: 1216300022344, основание государственной регистрации: Договор аренды, выдан 17.08.2006, дополнительное соглашение к договору аренды земельного участка от 17.08.2006г., выдан 11.07.2022, дата государственной регистрации: 19.07.2022, номер государственной регистрации: 63:31:1102009:29-63/095/2022-1</t>
  </si>
  <si>
    <t>Акционерное общество "Самаралестоппром", ИНН: 6315201544, ОГРН: 1026300956208, Вид, номер, дата государственной регистрации права:
Постоянное (бессрочное) пользование
63-31-1/2000-2827.1 17.11.2000</t>
  </si>
  <si>
    <t>склад</t>
  </si>
  <si>
    <t>для использования под строительство производственной базы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</si>
  <si>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63:31:1102010:208-63/031/2017-3,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</si>
  <si>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 дата государственной регистрации: 01.02.2017 16:45:18 номер государственной регистрации: 63:31:1102011:1-63/031/2017-3,  Акционерное общество открытого типа Муниципальное предприятие производственное управление жилищно-коммунального хозяйства "СУХОДОЛ", ИНН: 6381005736, ОГРН: 1026303909125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28.12.1973</t>
  </si>
  <si>
    <t>для перераспределения земельного участка</t>
  </si>
  <si>
    <t xml:space="preserve">Прочие ограничения прав и обременения объекта недвижимости: дата государственной регистрации: 24.08.2017, номер государственной регистрации: 63:31:1102011:152-63/031/2017-6,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26.03.1984, Прочие ограничения прав и обременения объекта недвижимости дата государственной регистрации: 24.08.2017 10:21:17, номер государственной регистрации: 63:31:1102011:152-63/031/2017-5, Акционерное общество открытого типа Муниципальное предприятие производственное управление жилищно-коммунального хозяйства "СУХОДОЛ", ИНН: 6381005736, ОГРН: 1026303909125, основание государственной регистрации: Постановление, выдан 26.03.1984 </t>
  </si>
  <si>
    <t>14.19.2000</t>
  </si>
  <si>
    <t>Аренда: дата государственной регистрации: 23.04.2001, номер государственной регистрации: 63-31-1/2001-540.1, Срок действия с 01.11.2000 по 01.11.2001, Донскова Ангелина Анфиногеновна, Договор аренды, выдан 01.11.2000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</si>
  <si>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63:31:1102013:108-63/031/2017-1, Открытое акционерное общество "Сергиевскгаз", ИНН: 6381002870, ОГРН: 1026303908894.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</si>
  <si>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02.02.2017, номер государственной регистрации: 63:31:1102013:110-63/031/2017-3,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
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
Постановление, выдан 12.04.1979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</si>
  <si>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63:31:1102014:202-63/031/2017-1, прав и обременение объекта недвижимости: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</si>
  <si>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 дата государственной регистрации: 03.02.2017, номер государственной регистрации: 63:31:1102014:205-63/031/2017-3,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</si>
  <si>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 дата государственной регистрации: 22.12.2017, номер государственной регистрации: 63:31:1102015:92-63/031/2017-3,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</si>
  <si>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63:31:1102015:97-63/031/2017-3,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</si>
  <si>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03.02.2017, номер государственной регистрации: 63:31:1102016:117-63/031/2017-4,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26.03.1984, Прочие ограничения прав и обременения объекта недвижимости: дата государственной регистрации: 03.02.2017, номер государственной регистрации: 63:31:1102016:117-63/031/2017-3, Открытое акционерное общество "Сергиевскгаз", ИНН: 6381002870, ОГРН: 1026303908894,основание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</si>
  <si>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02.02.2017, номер государственной регистрации: 63:31:1102016:124-63/031/2017-3,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
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12.04.1979</t>
  </si>
  <si>
    <t>Прочие ограничения прав и обременения объекта недвижимости: дата государственной регистрации: 19.09.2001, номер государственной регистрации: 63-31-1/2001-2743.2, Открытое акционерное общество "Сергиевскгаз", ИНН: 6381002870, ОГРН: 1026303908894,основание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</si>
  <si>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63:31:1102017:123-63/031/2017-3,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
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12.04.1979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</si>
  <si>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63:31:1102019:95-63/031/2017-1,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</si>
  <si>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Аренда: дата государственной регистрации: 11.06.2020, номер государственной регистрации: 63:31:1102020:2-63/031/2020-2, Срок действия с 01.01.2020 по 31.12.2029, Общество с ограниченной ответственностью "ННК-Самаранефтегаз", ИНН: 6316271946, ОГРН: 1216300022344, основание государственной регистрации: Договор аренды земельного участка, № № 10-НП-А/20/20-01668-010/3224420/0803Д, выдан 06.04.2020, дата государственной регистрации: 11.06.2020, номер государственной регистрации: 63:31:1102020:2-63/031/2020-1, дополнительное соглашение к договору аренды земельного участка от 06.04.2020г., № 1, выдан 11.07.2022, дата государственной регистрации: 19.07.2022, номер государственной регистрации: 63:31:1102020:2-63/095/2022-3, Дополнительное соглашение к договору аренды земельного участка № 10-НП-А/20/20-01668-010/3224420/0803Д от 06.04.2020г., № 2, выдан 09.08.2024, Аренда: дата государственной регистрации: 11.04.2007, номер государственной регистрации: 63-63-31/014/2007-389, Срок действия с 01.01.2006 по 31.12.2010, Акционерное общество "Самаранефтегаз", ИНН: 6315229162, ОГРН: 1026300956990, основание государственной регистрации: Договор аренды, выдан 24.08.2006</t>
  </si>
  <si>
    <t>Аренда: дата государственной регистрации: 24.08.2017, номер государственной регистрации: 63:31:1102020:105-63/031/2017-3, Срок действия с 01.01.2006 по 01.01.2011, Общество с ограниченной ответственностью "Кинельский склад", ИНН: 6315549317, ОГРН: 1026300958595, основание государственной регистрации: Договор аренды, выдан 16.01.2006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</si>
  <si>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63:31:1102020:115-63/031/2017-3, Открытое акционерное общество "Сергиевскгаз", ИНН: 6381002870, ОГРН: 1026303908894,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
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12.04.1979</t>
  </si>
  <si>
    <t>Прочие ограничения прав и обременения объекта недвижимости: дата государственной регистрации: 25.12.2017, номер государственной регистрации: 63:31:1102021:125-63/031/2017-1, Открытое акционерное общество "Сергиевскгаз", ИНН: 6381002870, ОГРН: 1026303908894, основание государственной регистрации: Постановление, выдан 12.04.1979, Прочие ограничения прав и обременения объекта недвижимости: дата государственной регистрации: 25.12.2017, номер государственной регистрации: 63:31:1102021:125-63/031/2017-2,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</si>
  <si>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63:31:1102021:142-63/031/2017-3,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</si>
  <si>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Объекты культурно-досуговой деятельности</t>
  </si>
  <si>
    <t>Муниципальное казенное учреждение "Управление заказчика-застройщика, архитектуры и градостроительства" муниципального района Сергиевский Самарской области, ИНН: 6381009106,
ОГРН: 1056381003744, Вид, номер, дата и время государственной регистрации права: Постоянное (бессрочное) пользование
63:31:1102022:57-63/095/2023-3 30.08.2023</t>
  </si>
  <si>
    <t>Прочие ограничения прав и обременения объекта недвижимости: дата государственной регистрации: 06.02.2017, номер государственной регистрации: 63:31:1102022:90-63/031/2017-3,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</si>
  <si>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02.02.27, номер государственной регистрации: 63:31:1102023:136-63/031/2017-4, Акционерное общество открытого типа Муниципальное предприятие производственное управление жилищно-коммунального хозяйства "СУХОДОЛ", ИНН: 6381005736, ОГРН: 1026303909125,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Постановление, выдан 28.12.1973; Прочие ограничения прав и обременения объекта недвижимости: дата государственной регистрации: 02.02.2017, номер государственной регистрации: 63:31:1102023:136-63/031/2017-3, Публичное акционерное общество энергетики и электрификации "Самараэнерго", ИНН: 6315222985, ОГРН: 1026300956131,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 Самарской области, выдан 30.12.2016, 
Распоряжение о безвозмездной передачи имущества, находящегося в собственности Российской
Федерации, в муниципальную собственность городского поселения Суходол муниципального района
сергиевский Самарской области, № 759-р, выдан 30.12.2016, Постановление, выдан 26.03.1984</t>
  </si>
  <si>
    <t xml:space="preserve">под здание автовокзала </t>
  </si>
  <si>
    <t xml:space="preserve">Аренда: дата государственной регистрации: 02.02.2017, номер государственной регистрации: 63:31:1102024:18-63/031/2017-3, Срок действия с 28.11.2014 по 27.11.2063, Акционерное общество "Самаранефтегаз", ИНН: 6315229162, ОГРН: 1026300956990, основание государственной регистрации: Акт приема-передачи имущества, находящегося в собственности Российской Федерации, передаваемого в муниципальную собственность городского поселения Суходол муниципального района Сергиевский
Самарской области, выдан 30.12.2016, Распоряжение о безвозмездной передачи имущества, находящегося в собственности Российской Федерации, в муниципальную собственность городского поселения Суходол муниципального района Сергиевский Самарской области, № 759-р, выдан 30.12.2016, Договор аренды змельного участка, № 75-2015(2014-2063)/3224415/1369Д15-04089, выдан 07.07.2015, дата государственной регистрации: 25.08.2015, номер государственной регистрации: 63-63/031-63/031/400/2015-2964/1
</t>
  </si>
  <si>
    <t>для использования под рынок</t>
  </si>
  <si>
    <t>Прочие ограничения прав и обременения объекта недвижимости: дата государственной регистрации: 24.08.2017, номер государственной регистрации: 63:31:1102024:121-63/031/2017-3, Самарские электрические сети, ИНН: 6319023540, основание государственной регистрации: Постановление, выдан 26.03.1984</t>
  </si>
  <si>
    <t>для использования под киоск</t>
  </si>
  <si>
    <t>для использования под склады</t>
  </si>
  <si>
    <t>для использования од глинозавод СУРБ</t>
  </si>
  <si>
    <t>под котельную БПО (2 участок)</t>
  </si>
  <si>
    <t xml:space="preserve">Аренда: дата государственной регистрации: 02.02.2017, номер государственной регистрации: 63:31:1102035:9-63/031/2017-3, Срок действия с 26.11.2014 по 27.11.2063, Акционерное общество "Самаранефтегаз", ИНН: 6315229162, ОГРН: 1026300956990, основание государственной регистрации: Договор аренды змельного участка, № 78-2015(2014-2063), выдан 07.07.2015, дата государственной регистрации: 27.08.2015, номер государственной регистрации: 63:31:1102035:9-63/031/2017-3
</t>
  </si>
  <si>
    <t>под котельную БПО (1 участок)</t>
  </si>
  <si>
    <t>Администрация городского поселения Суходол муниципального района Сергиевский Самарской
области, ИНН: 6381010172, ОГРН: 1056381016471, Вид, номер, дата государственной регистрации права: Постоянное (бессрочное) пользование 63-63-31/027/2011-429 28.12.2011</t>
  </si>
  <si>
    <t>Аренда: дата государственной регистрации: 20.12.2022, номер государственной регистрации: 63:31:1102035:965-63/095/2022-2, Срок действия с 01.08.2022 по 31.07.2027, Общество с ограниченной ответсвенностью "ННК-Самаранефтегаз", ИНН: 6316271946, ОГРН: 1216300022344, основание государственной регистрации: Договор аренды земельного участка, серия: 989413, выдан 15.08.2022</t>
  </si>
  <si>
    <t>Для  размещения подъездной дороги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</si>
  <si>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63:31:1102036:95-63/031/2017-3,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12.04.1979</t>
  </si>
  <si>
    <t>Прочие ограничения прав и обременения объекта недвижимости: дата государственной регистрации: 03.02.2017, номер государственной регистрации: 63:31:1102036:99-63/031/2017-3, Самарские электрические сети, ИНН: 6319023540, основание государственной регистрации: Постановление, выдан 26.03.1984</t>
  </si>
  <si>
    <t>Прочие ограничения прав и обременения объекта недвижимости: дата государственной регистрации: 22.12.2017, номер государственной регистрации: 63:31:1102038:72-63/031/2017-3, Открытое акционерное общество "Сергиевскгаз", ИНН: 6381002870, ОГРН: 1026303908894, основание государственной регистрации: Постановление, выдан 12.04.1979</t>
  </si>
  <si>
    <t>16.01.200</t>
  </si>
  <si>
    <t>36638158/Самарская область,  р-н. Сергиевский, пгт. Суходол, ул. Мира, д. 12</t>
  </si>
  <si>
    <t>36638158/Самарская обл., Сергиевский р-он, пгт Суходол, ул. Солнечная, участок №83</t>
  </si>
  <si>
    <t>36638158/Самарская область, Сергиевский р-н, пгт Суходол, ул. Куйбышева, д. 14 «а»</t>
  </si>
  <si>
    <t xml:space="preserve">36638158/Самарская область, Сергиевский р-н, пгт Суходол, ул. Полевая </t>
  </si>
  <si>
    <t>36638158/Самарская область, Сергиевский р-н, пгт Суходол, ул. Мира</t>
  </si>
  <si>
    <t>36638158/Самарская область, Сергиевский р-н, пгт Суходол, Промзона, уч.№6</t>
  </si>
  <si>
    <t>36638158/Самарская область, Сергиевский р-н, пгт Суходол, Массив ВДОАМ, гараж 905</t>
  </si>
  <si>
    <t>36638158/Самарская область, Сергиевский р-н, пгт Суходол, ул. Солнечная, д.21</t>
  </si>
  <si>
    <t>36638158/Самарская область, Сергиевский р-н, пгт Суходол, ул. Спортивная, д.47</t>
  </si>
  <si>
    <t>36638158/Самарская область, Сергиевский р-н, пгт Суходол, ул. Гагарина, д.32</t>
  </si>
  <si>
    <t>36638158/Самарская область, Сергиевский р-н, пгт Суходол, ул. Солнечная, уч.№3</t>
  </si>
  <si>
    <t>36638158/Самарская область, Сергиевский р-н, пгт Суходол, ул. Суворова</t>
  </si>
  <si>
    <t>36638158/Самарская область, Сергиевский р-н, пгт Суходол, ул. Садовая</t>
  </si>
  <si>
    <t>36638158/Самарская область, Сергиевский р-н, пгт Суходол, ул. Железнодорожная, участок №38</t>
  </si>
  <si>
    <t>36638158/Самарская область, Сергиевский р-н, пгт Суходол, ул. Кооперативная, д. 153</t>
  </si>
  <si>
    <t>36638158/Самарская область, Сергиевский р-н, пгт Суходол, ул. Парковая</t>
  </si>
  <si>
    <t>36638158/Самарская область, Сергиевский р-н, пгт Суходол, ул. Школьная, д. 48</t>
  </si>
  <si>
    <t>36638158/Самарская область, Сергиевский р-н, пгт Суходол, ул. Школьная, д. 49</t>
  </si>
  <si>
    <t>36638158/Самарская область, Сергиевский р-н, пгт Суходол, ул. Суслова, д.23</t>
  </si>
  <si>
    <t>36638158/Самарская область, Сергиевский р-н, пгт Суходол, ул. Школьная, д.64</t>
  </si>
  <si>
    <t>36638158/Самарская область, Сергиевский р-н, пгт Суходол, ул. Солнечная/ ул. Молодогвардейская</t>
  </si>
  <si>
    <t>36638158/Самарская область, Сергиевский р-н, пгт Суходол, ул.Луговая, д. 7</t>
  </si>
  <si>
    <t>36638158/Самарская область, Сергиевский р-н, пгт Суходол, ул. Кооперативная, участок № 13</t>
  </si>
  <si>
    <t>36638158/Самарская область, Сергиевский р-н, пгт Суходол, ул. Мичурина, д. 2Б</t>
  </si>
  <si>
    <t>36638158/Самарская область, Сергиевский р-н, пгт Суходол, ул. Чуваскина</t>
  </si>
  <si>
    <t>36638158/Самарская область, Сергиевский р-н, пгт Суходол, подстанция 110, д. 1, кв. 2</t>
  </si>
  <si>
    <t>36638158/Самарская область, Сергиевский р-н, пгт Суходол, ул. Пушкина</t>
  </si>
  <si>
    <t>36638158/Самарская область, Сергиевский р-н, пгт Суходол, ул. Пушкина, д. 25</t>
  </si>
  <si>
    <t>36638158/Самарская область, Сергиевский р-н, пгт Суходол, ул. Победы, (квартал КС)</t>
  </si>
  <si>
    <t>36638158/Самарская область, Сергиевский р-н, пгт Суходол, квартал №28, участок №9</t>
  </si>
  <si>
    <t>36638158/Самарская область, Сергиевский р-н, пгт Суходол, квартал №28, участок №6</t>
  </si>
  <si>
    <t>36638158/Самарская область, Сергиевский р-н, пгт Суходол, квартал №28, участок №5</t>
  </si>
  <si>
    <t>36638158/Самарская область, Сергиевский р-н, пгт Суходол, квартал №28, участок №1</t>
  </si>
  <si>
    <t>36638158/Самарская область, Сергиевский р-н, пгт Суходол, квартал №28, участок №4</t>
  </si>
  <si>
    <t>36638158/Самарская область, Сергиевский р-н, пгт Суходол, ул. Молодежная, участок №34</t>
  </si>
  <si>
    <t>36638158/Самарская область, Сергиевский р-н, пгт Суходол, ул. Привокзальная, д. 35</t>
  </si>
  <si>
    <t>36638158/Самарская область, Сергиевский р-н, пгт Суходол, ул. Школьная, д. 52</t>
  </si>
  <si>
    <t xml:space="preserve">36638158/Российская Федерация, Самарская область, муниципальный район Сергиевский, городское поселение Суходол, поселок городского типа Суходол, улица Молодежная, земельный участок 44
</t>
  </si>
  <si>
    <t>36638158/Самарская область, Сергиевский р-н, пгт Суходол, ул. Юбилейная, участок №54</t>
  </si>
  <si>
    <t>36638158/Самарская область, Сергиевский р-н, пгт Суходол, ул. Спортивная, д.31</t>
  </si>
  <si>
    <t>36638158/Самарская область, Сергиевский р-н, пгт Суходол, ул. Спортивная, уч. № 4</t>
  </si>
  <si>
    <t>36638158/Самарская область, Сергиевский р-н, пгт Суходол, ул. Магистральная, уч. №100</t>
  </si>
  <si>
    <t>36638158/Самарская область, Сергиевский р-н, пгт Суходол, ул. Кооперативная, участок № 5</t>
  </si>
  <si>
    <t>36638158/Самарская область, Сергиевский р-н, пгт Суходол, ул. Магистральная, д. 65</t>
  </si>
  <si>
    <t>36638158/Самарская область, Сергиевский р-н, пгт Суходол, ул. Подстанция 110</t>
  </si>
  <si>
    <t>36638158/Самарская область, Сергиевский р-н, пгт Суходол, ул. Солнечная, участок № 41</t>
  </si>
  <si>
    <t>36638158/Самарская область, Сергиевский р-н, пгт Суходол, ул. Магистральная, д. 54</t>
  </si>
  <si>
    <t>36638158/Самарская область, Сергиевский р-н, пгт Суходол, ул. Магистральная, д. 64</t>
  </si>
  <si>
    <t>36638158/Самарская область, Сергиевский р-н, пгт Суходол, ул. Пионерская, д. 4А</t>
  </si>
  <si>
    <t>36638158/Самарская область, Сергиевский р-н, пгт Суходол, ул. Пушкина, участок № 42</t>
  </si>
  <si>
    <t>36638158/Самарская область, Сергиевский р-н, пгт Суходол, ул. Пушкина, участок № 41</t>
  </si>
  <si>
    <t>36638158/Самарская область, Сергиевский р-н, пгт Суходол, ул. Суворова (квартал КС)</t>
  </si>
  <si>
    <t>36638158/Самарская область, Сергиевский р-н, пгт Суходол, ул. Солнечная, участок №8</t>
  </si>
  <si>
    <t>36638158/Самарская область, Сергиевский р-н, пос.г.т. Суходол, ул. Школьная</t>
  </si>
  <si>
    <t>36638158/Самарская область, Сергиевский р-н, пгт Суходол, ул. Магистральная, д. 67</t>
  </si>
  <si>
    <t>36638158/Самарская область, Сергиевский р-н, пгт Суходол, ул. Школьная, д. 54</t>
  </si>
  <si>
    <t>36638158/Самарская область, Сергиевский р-н, пгт Суходол, ул. Гагарина, д. 26</t>
  </si>
  <si>
    <t>36638158/Самарская область, Сергиевский р-н, пгт Суходол, ул. Мира, д. 10</t>
  </si>
  <si>
    <t>36638158/Самарская область, Сергиевский р-н, пгт Суходол, ул. Степная, уч. № 11</t>
  </si>
  <si>
    <t>36638158/Самарская область, Сергиевский р-н, пгт Суходол, ул. Степная, уч. № 12</t>
  </si>
  <si>
    <t>36638158/Самарская область, Сергиевский р-н, пгт Суходол, ул. Суворова, д. 54</t>
  </si>
  <si>
    <t>36638158/Самарская область, Сергиевский р-н, пгт Суходол, ул. Молодогвардейская, д. 9</t>
  </si>
  <si>
    <t>36638158/Самарская область, Сергиевский р-н, пгт Суходол, Промзона, уч. №6</t>
  </si>
  <si>
    <t>36638158/Самарская область, Сергиевский р-н, пгт Суходол, ул. Пушкина, д. 7</t>
  </si>
  <si>
    <t>36638158/Самарская область, Сергиевский р-н, пгт Суходол, ул. Пушкина, д. 21</t>
  </si>
  <si>
    <t>36638158/Самарская область, Сергиевский р-н, пгт Суходол, ул. Магистральная, д. 81</t>
  </si>
  <si>
    <t>36638158/Самарская область, Сергиевский р-н, пгт Суходол, ул. Спортивная, д. 47</t>
  </si>
  <si>
    <t>36638158/Самарская область, Сергиевский р-н, пгт Суходол, ул. Нефтяников, д. 13</t>
  </si>
  <si>
    <t>36638158/Самарская область, Сергиевский р-н, пгт Суходол, ул. Г.Михайловского, д. 27-А</t>
  </si>
  <si>
    <t>36638158/Самарская область, Сергиевский р-н, пгт Суходол, ул. Привокзальная, дом  28</t>
  </si>
  <si>
    <t>36638158/Самарская область, Сергиевский р-н, пгт Суходол, ул. Спортивная, дом 17</t>
  </si>
  <si>
    <t>36638158/Самарская область, Сергиевский р-н, пгт Суходол, ул. Мира, № 2В</t>
  </si>
  <si>
    <t>36638158/Самарская область, Сергиевский р-н, пгт Суходол, ул. Солнечная, д. 31А</t>
  </si>
  <si>
    <t>36638158/Самарская область, Сергиевский р-н, пгт Суходол, ул. Школьная, д. 68</t>
  </si>
  <si>
    <t>36638158/Самарская область, Сергиевский р-н, пгт Суходол, (производственная зона), в границах землепользования СПК «Победа»</t>
  </si>
  <si>
    <t>36638158/Самарская область, Сергиевский р-н, пгт Суходол, ул. Пушкина, д. 2</t>
  </si>
  <si>
    <t>36638158/Самарская область, Сергиевский р-н, пгт Суходол, ул. Кооперативная, д. 49А</t>
  </si>
  <si>
    <t>36638158/Самарская область, Сергиевский р-н, пгт Суходол, ул. Молодогвардейская, д. 17-А</t>
  </si>
  <si>
    <t>36638158/Самарская область, Сергиевский р-н, пгт Суходол, ул. Суслова</t>
  </si>
  <si>
    <t>36638158/Самарская область, Сергиевский р-н, пгт Суходол, ул. Г.Михайловского, д. 1А</t>
  </si>
  <si>
    <t>36638158/Самарская область, Сергиевский р-н, пгт Суходол, ул. Г.Михайловского, д. 31</t>
  </si>
  <si>
    <t>36638158/Самарская область, Сергиевский р-н, пгт Суходол, ул. Привокзальная, д.30</t>
  </si>
  <si>
    <t>36638158/Самарская область, Сергиевский р-н, пгт Суходол, ул. Привокзальная, д.25</t>
  </si>
  <si>
    <t>36638158/Самарская область, Сергиевский р-н, пгт Суходол</t>
  </si>
  <si>
    <t>36638158/Самарская область, Сергиевский р-н, пгт Суходол, ул. Мира, д.13</t>
  </si>
  <si>
    <t>36638158/Самарская область, Сергиевский район, пгт Суходол, ул. Садовая, № 163</t>
  </si>
  <si>
    <t>36638158/Самарская область, Сергиевский р-н, пгт Суходол, ул. Солнечная, д. 6</t>
  </si>
  <si>
    <t>36638158/Самарская область, Сергиевский р-н, пгт Суходол, ул. Садовая, д.148</t>
  </si>
  <si>
    <t>36638158/Самарская область, Сергиевский р-н, пгт Суходол, ул. Магистральная, д. 102</t>
  </si>
  <si>
    <t>36638158/Самарская область, Сергиевский р-н, пгт Суходол, ул. Симиренко, д. 7А</t>
  </si>
  <si>
    <t>36638158/Самарская область, Сергиевский р-н, пгт Суходол, ул. Магистральная, д. 100</t>
  </si>
  <si>
    <t>36638158/Самарская область, Сергиевский р-н, пгт Суходол, ул. Симиренко</t>
  </si>
  <si>
    <t>36638158/Самарская область, Сергиевский р-н, пгт Суходол, ул. Спортивная, д. 12</t>
  </si>
  <si>
    <t>36638158/Самарская область, Сергиевский р-н, пгт Суходол, ул. Победы</t>
  </si>
  <si>
    <t>36638158/Самарская область, Сергиевский р-н, пгт Суходол (производственная зона), квартал №22</t>
  </si>
  <si>
    <t>36638158/Самарская область, Сергиевский р-н, пгт Суходол, ул. Солнечная, д. 70</t>
  </si>
  <si>
    <t xml:space="preserve">36638158/Самарская область, Сергиевский р-н, пгт Суходол, ул. Садовая, д. 57, корп. 1 </t>
  </si>
  <si>
    <t>36638158/Самарская область, Сергиевский р-н, пгт Суходол, ул. Молодежная, уч. №152</t>
  </si>
  <si>
    <t>36638158/Самарская область, Сергиевский р-н, пгт Суходол, ул. Пушкина, уч. 65</t>
  </si>
  <si>
    <t>36638158/Самарская область, Сергиевский р-н, пгт Суходол, ул. Солнечная, д. 43</t>
  </si>
  <si>
    <t>36638158/Самарская область, Сергиевский р-н, п.г.т. Суходол, ул. Суворова</t>
  </si>
  <si>
    <t>36638158/Самарская область, Сергиевский р-н, пгт Суходол, ул. Полевая, д. 38</t>
  </si>
  <si>
    <t>36638158/Самарская область, Сергиевский р-н, пгт Суходол, ул. Пушкина, квартал № 27, гараж № 11</t>
  </si>
  <si>
    <t>36638158/Самарская область, Сергиевский р-н, пгт Суходол, ул. Юбилейная, участок № 160</t>
  </si>
  <si>
    <t>36638158/Самарская область, Сергиевский р-н, пгт Суходол, ул. Юбилейная, участок № 160А</t>
  </si>
  <si>
    <t>36638158/Самарская область, Сергиевский р-н, пгт Суходол, ул. Садовая, уч. № 83 А</t>
  </si>
  <si>
    <t>36638158/Самарская область, Сергиевский р-н, пгт Суходол, ул. Кооперативная, д. 138 Б</t>
  </si>
  <si>
    <t xml:space="preserve">36638158/Самарская область, Сергиевский р-н, пгт Суходол, ул. Мира </t>
  </si>
  <si>
    <t>36638158/Самарская область, Сергиевский р-н, пгт Суходол, ул. Подстанция 110, д. 1</t>
  </si>
  <si>
    <t>36638158/Самарская область, Сергиевский р-н, пгт Суходол, подстанция 110</t>
  </si>
  <si>
    <t>36638158/Самарская область, Сергиевский р-н, пгт Суходол, ул. Школьная</t>
  </si>
  <si>
    <t>36638158/Самарская область, Сергиевский р-н, пгт Суходол, ул. Юбилейная, д. 2</t>
  </si>
  <si>
    <t>36638158/Самарская область, Сергиевский р-н, пгт Суходол, ул. Полевая, д. 3</t>
  </si>
  <si>
    <t>36638158/Самарская область, Сергиевский р-н, пгт Суходол, ул. Гагарина, д. 16</t>
  </si>
  <si>
    <t>36638158/Самарская область, Сергиевский р-н, пгт Суходол, ул. Молодогвардейская</t>
  </si>
  <si>
    <t xml:space="preserve">36638158/Самарская область, Сергиевский р-н, пгт Суходол, ул. Суворова </t>
  </si>
  <si>
    <t>36638158/Самарская область, Сергиевский р-н, пгт Суходол, ул. Солнечная, участок № 35 А</t>
  </si>
  <si>
    <t>36638158/Самарская область, Сергиевский р-н, пгт Суходол, ул. Суворова, д. 37</t>
  </si>
  <si>
    <t>36638158/Самарская область, Сергиевский р-н, пгт Суходол,  квартал № 28, участок № 7</t>
  </si>
  <si>
    <t>36638158/Самарская область, Сергиевский р-н, пгт Суходол, квартал №28, участок №8</t>
  </si>
  <si>
    <t>36638158/Самарская область, Сергиевский р-н, пгт Суходол, квартал №28, участок № 10</t>
  </si>
  <si>
    <t>36638158/Самарская область, Сергиевский р-н, пгт Суходол, ул. Гагарина, д. 6</t>
  </si>
  <si>
    <t>36638158/Самарская область, Сергиевский р-н, пгт Суходол, ул. Кооперативная, д. 5</t>
  </si>
  <si>
    <t>36638158/Самарская область, Сергиевский р-н, пгт Суходол, ул. Пушкина, д. 19 А</t>
  </si>
  <si>
    <t>36638158/Самарская область, р-н Сергиевский, п.г.т. Суходол, ул. Школьная, д. 68</t>
  </si>
  <si>
    <t>36638158/Самарская область, Сергиевский р-н, пгт Суходол, ул. Мира, № 9</t>
  </si>
  <si>
    <t>36638158/Самарская область, Сергиевский район, пгт Суходол, дачный массив «Нефтяник»</t>
  </si>
  <si>
    <t xml:space="preserve">36638158/Самарская область, Сергиевский район,  пгт. Суходол </t>
  </si>
  <si>
    <t>36638158/Самарская область, Сергиевский район,  пгт. Суходол, ул.Мичурина,д.1А</t>
  </si>
  <si>
    <t>36638158/Самарская область, Сергиевский район,  пгт. Суходол, ул. Суворова, д.30</t>
  </si>
  <si>
    <t>36638158/ Самарская область, Сергиевский район,  пгт. Суходол, ул. Магистральная, д.104</t>
  </si>
  <si>
    <t>36638158/Самарская область, р-н. Сергиевский, пгт. Суходол, ул. Железнодорожная, д. 7</t>
  </si>
  <si>
    <t>36638158/Самарская область, Сергиевский р-н, пос.г.т.Суходол, ул. Садовая, д.76</t>
  </si>
  <si>
    <t>36638158/Самарская область, Сергиевский район, пгт Суходол, ул. Привокзальная</t>
  </si>
  <si>
    <t>36638158/Самарская область, р-н. Сергиевский, пгт. Суходол, ул. Школьная, д. № 2</t>
  </si>
  <si>
    <t>36638158/Самарская обл., р-н Сергиевский п. Суходол Дачный массив "Нефтяник"</t>
  </si>
  <si>
    <t>36638158/Самарская обл., р-н Сергиевский п. Суходол Дачный массив "Нефтяник</t>
  </si>
  <si>
    <t>36638158/Самарская область, Сергиевский р-н, СТО "Нефтяник" участок № 401</t>
  </si>
  <si>
    <t>36638158/Самарская область, р-н Сергиевский, пгт Суходол, ул Школьная, д № 1</t>
  </si>
  <si>
    <t>36638158/Самарская область, р-н Сергиевский, пгт Суходол, ул. Гарина-Михайловского, д. 33</t>
  </si>
  <si>
    <t>36638158/Российская Федерация, Самарская область, муниципальный район Сергиевский, городское поселение Суходол, поселок Суходол, улица Гарина-Михайловского, земельный участок 29/1</t>
  </si>
  <si>
    <t>36638158/Самарская область, муниципальный район Сергиевский, городское поселение Суходол, пгт. Суходол</t>
  </si>
  <si>
    <t>36638158/Самарская область, р-н Сергиевский, пгт. Суходол, ул. Суворова</t>
  </si>
  <si>
    <t>36638158/Самарская область, Сергиевский район, п.г.т. Суходол, ул. Пушкина, дом 31, кв. 1</t>
  </si>
  <si>
    <t>36638158/Самарская область, муниципальный район Сергиевский, пгт. Суходол, ул. Школьная, участок № 86</t>
  </si>
  <si>
    <t>36638158/Самарская область, муниципальный район Сергиевский, п. Суходол, южная часть кадастрового квартала 63:31:1102032</t>
  </si>
  <si>
    <t xml:space="preserve">36638158/Самарская область, муниципальный район Сергиевский, п. Сургут </t>
  </si>
  <si>
    <t>36638158/Самарская область, муниципальный район Сергиевский, п.г.т. Суходол, ул. Юбилейная, № 41</t>
  </si>
  <si>
    <t>36638158/Самарская область, муниципальный район Сергиевский, п.г.т. Суходол, ул. Суворова, № 76</t>
  </si>
  <si>
    <t>36638158/Самарская область, муниципальный район Сергиевский, п.г.т. Суходол, ул. Суворова, № 80</t>
  </si>
  <si>
    <t>36638158/Самарская область, муниципальный район Сергиевский, п.г.т. Суходол, ул. Суворова, № 74</t>
  </si>
  <si>
    <t>36638158/Самарская область, муниципальный район Сергиевский, п.г.т. Суходол, ул. Суворова, № 70</t>
  </si>
  <si>
    <t>36638158/Самарская область, муниципальный район Сергиевский, п.г.т. Суходол, ул. Суворова, № 78</t>
  </si>
  <si>
    <t>36638158/Самарская область, муниципальный район Сергиевский, пгт. Суходол, ул. Школьная, участок № 88</t>
  </si>
  <si>
    <t>36638158/Самарская область, муниципальный район Сергиевский, пгт. Суходол, ул. Школьная, участок № 69</t>
  </si>
  <si>
    <t>36638158/Самарская область, муниципальный район Сергиевский, п.г.т. Суходол, ул. Суворова, № 84</t>
  </si>
  <si>
    <t>36638158/Самарская область, Сергиевский район, городское поселение Суходол, п.г.т. Суходол</t>
  </si>
  <si>
    <t>36638158/Самарская область, муниципальный район Сергиевский, пгт. Суходол, ул. Суворова, участок № 61</t>
  </si>
  <si>
    <t>36638158/Самарская область, муниципальный район Сергиевский, п.г.т. Суходол, ул. Юбилейная, № 39</t>
  </si>
  <si>
    <t>36638158/Самарская область, Сергиевский район, сельское поселение Сургут, п. Сургут</t>
  </si>
  <si>
    <t>36638158/Самарская область, муниципальный район Сергиевский, п.г.т. Суходол, ул. Суворова, №  82</t>
  </si>
  <si>
    <t>36638158/Самарская область, муниципальный район Сергиевский, п.г.т. Суходол, ул. Суворова, № 88</t>
  </si>
  <si>
    <t>36638158/Самарская область, муниципальный район Сергиевский, п.г.т. Суходол, ул. Суворова, № 86</t>
  </si>
  <si>
    <t>36638158/Самарская область, муниципальный район Сергиевский, пгт. Суходол, ул. Школьная, участок № 71</t>
  </si>
  <si>
    <t>36638158/Российская Федерация, Самарская область, муниципальный район Сергиевский, пгт. Суходол, ул. Солнечная, в 32, 5 м в западном направлении от земельного участка с кадастровым номером 63:31:1102004:98</t>
  </si>
  <si>
    <t>36638158/Самарская область, муниципальный район Сергиевский, п. Сургут, ул. Вознесенская, участок №6</t>
  </si>
  <si>
    <t>36638158/Самарская область, муниципальный район Сергиевский, пгт. Суходол, ул. Суворова, участок №63</t>
  </si>
  <si>
    <t>Р 637 от 25.11.2016 ТУ Росимущество/ Городское поселение Суходол муниципального района Сергиевский Самарской области</t>
  </si>
  <si>
    <t>Р759 от 30.12.2016 ТУ Росимущество/ Городское поселение Суходол муниципального района Сергиевский Самарской области</t>
  </si>
  <si>
    <t>Р 645 от 01.12.2016 ТУ Росимущество/ Городское поселение Суходол муниципального района Сергиевский Самарской области</t>
  </si>
  <si>
    <t>Р645-р от 01.12.2016ТУ Росимущество/ Городское поселение Суходол муниципального района Сергиевский Самарской области</t>
  </si>
  <si>
    <t>Р 353 от 17.07.2017 ТУ Росимущество/ Городское поселение Суходол муниципального района Сергиевский Самарской области</t>
  </si>
  <si>
    <t>Р 321 от 30.06.2017 ТУ Росимущество/ Городское поселение Суходол муниципального района Сергиевский Самарской области</t>
  </si>
  <si>
    <t>Р 269 от 09.06.2017 ТУ Росимущество/ Городское поселение Суходол муниципального района Сергиевский Самарской области</t>
  </si>
  <si>
    <t>Р 422 от 14.08.2017 ТУ Росимущество/ Городское поселение Суходол муниципального района Сергиевский Самарской области</t>
  </si>
  <si>
    <t>Р 470 от 13.09.2017 ТУ Росимущество/ Городское поселение Суходол муниципального района Сергиевский Самарской области</t>
  </si>
  <si>
    <t>Р 612 от 21.11.2017 ТУ Росимущество/ Городское поселение Суходол муниципального района Сергиевский Самарской области</t>
  </si>
  <si>
    <t>Р 178 от 28.05.2018 ТУ Росимущество/ Городское поселение Суходол муниципального района Сергиевский Самарской области</t>
  </si>
  <si>
    <t>Р СП 41-р от 30.05.2018/ Городское поселение Суходол муниципального района Сергиевский Самарской области</t>
  </si>
  <si>
    <t>Р СП 66-р от 09.07.2018/ Городское поселение Суходол муниципального района Сергиевский Самарской области</t>
  </si>
  <si>
    <t>Распоряжение ТУ Федерального агентства по управлению гос.имуществом в СО «О безвозмездной передаче имущества ,находящегося в собственности РФ в собственность  ГП  Суходол   мр Сергиевский СО»№ 63-493-р от 09.12.2020;Акт П-П объектов нефинансовых активов №0000-000143 от 09.12.2020.Выданы ТУ Росимущества в СО/ Городское поселение Суходол муниципального района Сергиевский Самарской области</t>
  </si>
  <si>
    <t>Р ГП №  21-р от 04.03.2021 / Городское поселение Суходол муниципального района Сергиевский Самарской области</t>
  </si>
  <si>
    <t>Р ГП № 37-р от 18.05.2023/ Городское поселение Суходол муниципального района Сергиевский Самарской области</t>
  </si>
  <si>
    <t>Р ГП №80-р от 04.10.2023/ Городское поселение Суходол муниципального района Сергиевский Самарской области</t>
  </si>
  <si>
    <t>Р ГП №  22-р от 04.03.2021 / Городское поселение Суходол муниципального района Сергиевский Самарской области</t>
  </si>
  <si>
    <t xml:space="preserve">Р ГП №  22-р от 04.03.2021/ Городское поселение Суходол муниципального района Сергиевский Самарской области </t>
  </si>
  <si>
    <t>63:31:1102023:836</t>
  </si>
  <si>
    <t>ГП № 63:31:1102023:836-63/095/2025-1 от 29.09.2025</t>
  </si>
  <si>
    <t>446552, Россия, Самарская область, муниципальный район Сергиевский, городское поселение Суходол, п. г. т. Суходол, ул. Пионерская, дом 23, квартира 10, инвентарный номер 1101000169</t>
  </si>
  <si>
    <t>Российская Федерация, Самарская область, муниципальный район Сергиевский, городское поселение Суходол, поселок городского типа Суходол, улица Суворова, дом 16, квартира 58, инвентарный номер 1101000472</t>
  </si>
  <si>
    <t>63:31:1102013:692</t>
  </si>
  <si>
    <t>ГП № 63:31:1102013:692-63/095/2025-1 от 06.10.2025</t>
  </si>
  <si>
    <t>Башня Рожновского</t>
  </si>
  <si>
    <t>63:31:1102013:693</t>
  </si>
  <si>
    <t>Российская Федерация, Самарская область, муниципальный район Сергиевский, городское поселение Суходол, поселок городского типа Суходол, улица Суворова, дом 16, квартира 120, инвентарный номер 1101000469</t>
  </si>
  <si>
    <t>ГП № 63:31:1102013:693-63/095/2025-1 от 13.10.2025</t>
  </si>
  <si>
    <t>63:31:1102003:887</t>
  </si>
  <si>
    <t>ГП № 63:31:1102003:887-63/095/2025-1 от 17.10.2025</t>
  </si>
  <si>
    <t>446552, Самарская область, Сергиевский район, п. г. т. Суходол, ул. Полевая, д. 4, кв. 3, инвентарный номер 1101000197</t>
  </si>
  <si>
    <t>Российская Федерация, Самарская область, муниципальный район Сергиевский, городское поселение Суходол, поселок городского типа Суходол, улица Полевая, дом 6, квартира 9, инвентарный номер 1101000199</t>
  </si>
  <si>
    <t>63:31:1102003:889</t>
  </si>
  <si>
    <t>№ 63:31:1102003:889-63/095/2025-1 от 23.10.2025</t>
  </si>
  <si>
    <t xml:space="preserve">Артезианская  скважина N 1    
  </t>
  </si>
  <si>
    <t xml:space="preserve">Артезианская скважина N 2    
</t>
  </si>
  <si>
    <t xml:space="preserve">Артезианская скважина N 4    
</t>
  </si>
  <si>
    <t xml:space="preserve">Артезианская скважина N 3    
</t>
  </si>
  <si>
    <t>№ 63:31:1102018:90-63/031/2017-1  от 02.02.2017</t>
  </si>
  <si>
    <t>296443.94</t>
  </si>
  <si>
    <t>Свидетельствво о гос регистр права 63-АЛ № 204018 от 13.02.2014/ Городское поселение Суходол муниципального района Сергиевский Самарской области</t>
  </si>
  <si>
    <t xml:space="preserve">Навес </t>
  </si>
  <si>
    <t>Самарская область, Сергиевский район, пгт Суходол,ул. Победы (около хоккейной коробки)</t>
  </si>
  <si>
    <t>Р ГП № 79-р от 24.12.2025</t>
  </si>
  <si>
    <t>"Благоустройство общественной тнрритории в м.р. Сергиевский Самарской области: пгт Суходол, ул.Победы - 1 этап"</t>
  </si>
  <si>
    <t>Хоккейная коробка</t>
  </si>
  <si>
    <t>«Устройство хоккейной коробки в пгт. Суходол, ул. Победы муниципального района Сергиевский Самарской области»</t>
  </si>
  <si>
    <t>«Благоустройство общественной территории в м.р. Сергиевский Самарской области: парковая зона в пгт. Суходол по ул. Победы»</t>
  </si>
  <si>
    <t>Машинка</t>
  </si>
  <si>
    <t>Детский игровой комплекс (12400х11630ч4480 мм КСИЛ05312)</t>
  </si>
  <si>
    <t>Самарская область, Сергиевский район, пгт Суходол, ул. Победы (парковая зона)</t>
  </si>
  <si>
    <t>Самарская область, Сергиевский район, пгт Суходол, ул. Школьная, д. 17</t>
  </si>
  <si>
    <t>Самарская область, Сергиевский район, пгт Суходол, ул. Георгиевская</t>
  </si>
  <si>
    <t>«Благоустройство общественной территории в муниципальном районе Сергиевский Самарской области пгт Суходол (Благоустройство парковой зоны по ул.Георгиевской – 8 этап)»</t>
  </si>
  <si>
    <t>«Благоустройство дворовых территорий многоквартирных домов в пгт Суходол муниципального района Сергиевский Самарской области»</t>
  </si>
  <si>
    <t>Самарская область, Сергиевский район, пгт Суходол,ул. Победы</t>
  </si>
  <si>
    <t xml:space="preserve">Жилой дом блокированной застройки </t>
  </si>
  <si>
    <t>799,44мп</t>
  </si>
  <si>
    <t>5890 м2</t>
  </si>
  <si>
    <t>60 м.п.</t>
  </si>
  <si>
    <t>182 м2</t>
  </si>
  <si>
    <t>218м2</t>
  </si>
  <si>
    <t>Р ГП №  22-р от 04.03.2021/ Городское поселение Суходол муниципального района Сергиевский Самарской области , Искл. По П 179 от 26.12.2025 (переход права 19.01.2026)</t>
  </si>
  <si>
    <t>у</t>
  </si>
  <si>
    <t>63:31:1102012:695</t>
  </si>
  <si>
    <t>ГП № 63:31:1102012:695-63/095/2025-1
от 07.11.2025</t>
  </si>
  <si>
    <t>Муниципальное казенное учреждение "Управление заказчика-застройщика, архитектуры и градостроительства" муниципального района Сергиевский Самарской области, ИНН: 6381009106,
ОГРН: 1056381003744, Вид, номер, дата государственной регистрации права: Постоянное (бессрочное) пользование 63:31:1102011:1-63/095/2023-4 10.03.2023</t>
  </si>
  <si>
    <t>Канализационная сеть (228 м)</t>
  </si>
  <si>
    <t xml:space="preserve">2000м,уч-к от КНС до КНС элеватора-900м,уч-к от КНС элеватора до ГРС Сергиевская очист,соор,курорта СМВ-200м, 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</si>
</sst>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292C2F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343434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.699999999999999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2E303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92C2F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/>
    <xf numFmtId="0" fontId="5" fillId="0" borderId="1" xfId="0" applyFont="1" applyBorder="1"/>
    <xf numFmtId="0" fontId="1" fillId="0" borderId="2" xfId="0" applyFont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/>
    <xf numFmtId="0" fontId="1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5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C373E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2"/>
  <sheetViews>
    <sheetView topLeftCell="A268" zoomScale="60" zoomScaleNormal="60" workbookViewId="0">
      <selection activeCell="E273" sqref="E273:E274"/>
    </sheetView>
  </sheetViews>
  <sheetFormatPr defaultRowHeight="15.75"/>
  <cols>
    <col min="1" max="1" width="6.5703125" style="8" customWidth="1"/>
    <col min="2" max="2" width="41.28515625" style="8" customWidth="1"/>
    <col min="3" max="3" width="36.28515625" style="8" customWidth="1"/>
    <col min="4" max="4" width="23.42578125" style="8" customWidth="1"/>
    <col min="5" max="5" width="10.7109375" style="8" customWidth="1"/>
    <col min="6" max="6" width="9.140625" style="8"/>
    <col min="7" max="7" width="10.5703125" style="8" bestFit="1" customWidth="1"/>
    <col min="8" max="8" width="18" style="8" customWidth="1"/>
    <col min="9" max="9" width="27.5703125" style="8" customWidth="1"/>
    <col min="10" max="10" width="17.85546875" style="8" customWidth="1"/>
    <col min="11" max="11" width="21" style="8" customWidth="1"/>
    <col min="12" max="12" width="34.5703125" style="1" customWidth="1"/>
    <col min="13" max="13" width="33.140625" style="1" customWidth="1"/>
    <col min="14" max="16384" width="9.140625" style="1"/>
  </cols>
  <sheetData>
    <row r="1" spans="1:13" ht="108.75" customHeight="1">
      <c r="A1" s="82" t="s">
        <v>3</v>
      </c>
      <c r="B1" s="81" t="s">
        <v>0</v>
      </c>
      <c r="C1" s="81" t="s">
        <v>4</v>
      </c>
      <c r="D1" s="82" t="s">
        <v>8</v>
      </c>
      <c r="E1" s="81" t="s">
        <v>5</v>
      </c>
      <c r="F1" s="81" t="s">
        <v>6</v>
      </c>
      <c r="G1" s="81" t="s">
        <v>7</v>
      </c>
      <c r="H1" s="81" t="s">
        <v>1</v>
      </c>
      <c r="I1" s="81" t="s">
        <v>2</v>
      </c>
      <c r="J1" s="82" t="s">
        <v>9</v>
      </c>
      <c r="K1" s="83" t="s">
        <v>10</v>
      </c>
      <c r="L1" s="83" t="s">
        <v>22</v>
      </c>
    </row>
    <row r="2" spans="1:13" ht="80.25" customHeight="1">
      <c r="A2" s="41">
        <v>1</v>
      </c>
      <c r="B2" s="7" t="s">
        <v>460</v>
      </c>
      <c r="C2" s="7" t="s">
        <v>461</v>
      </c>
      <c r="D2" s="42"/>
      <c r="E2" s="7">
        <v>1</v>
      </c>
      <c r="F2" s="7">
        <v>1972</v>
      </c>
      <c r="G2" s="66"/>
      <c r="H2" s="7">
        <v>3</v>
      </c>
      <c r="I2" s="39" t="s">
        <v>469</v>
      </c>
      <c r="J2" s="39"/>
      <c r="K2" s="10"/>
      <c r="L2" s="10"/>
    </row>
    <row r="3" spans="1:13" ht="75" customHeight="1">
      <c r="A3" s="41">
        <v>2</v>
      </c>
      <c r="B3" s="7" t="s">
        <v>460</v>
      </c>
      <c r="C3" s="7" t="s">
        <v>462</v>
      </c>
      <c r="D3" s="43"/>
      <c r="E3" s="7">
        <v>1</v>
      </c>
      <c r="F3" s="7">
        <v>1972</v>
      </c>
      <c r="G3" s="66"/>
      <c r="H3" s="7">
        <v>4</v>
      </c>
      <c r="I3" s="39" t="s">
        <v>469</v>
      </c>
      <c r="J3" s="51"/>
      <c r="K3" s="48"/>
      <c r="L3" s="48"/>
    </row>
    <row r="4" spans="1:13" ht="78.75" customHeight="1">
      <c r="A4" s="41">
        <v>3</v>
      </c>
      <c r="B4" s="7" t="s">
        <v>1717</v>
      </c>
      <c r="C4" s="7" t="s">
        <v>463</v>
      </c>
      <c r="D4" s="44"/>
      <c r="E4" s="7">
        <v>1</v>
      </c>
      <c r="F4" s="7">
        <v>2004</v>
      </c>
      <c r="G4" s="66"/>
      <c r="H4" s="7">
        <v>5</v>
      </c>
      <c r="I4" s="39" t="s">
        <v>469</v>
      </c>
      <c r="J4" s="52"/>
      <c r="K4" s="38"/>
      <c r="L4" s="40"/>
    </row>
    <row r="5" spans="1:13" ht="93.75" customHeight="1">
      <c r="A5" s="41">
        <v>4</v>
      </c>
      <c r="B5" s="7" t="s">
        <v>1718</v>
      </c>
      <c r="C5" s="7" t="s">
        <v>467</v>
      </c>
      <c r="D5" s="45"/>
      <c r="E5" s="7">
        <v>1</v>
      </c>
      <c r="F5" s="7">
        <v>2004</v>
      </c>
      <c r="G5" s="66"/>
      <c r="H5" s="7">
        <v>6</v>
      </c>
      <c r="I5" s="39" t="s">
        <v>469</v>
      </c>
      <c r="J5" s="53"/>
      <c r="K5" s="54"/>
      <c r="L5" s="55"/>
    </row>
    <row r="6" spans="1:13" ht="74.25" customHeight="1">
      <c r="A6" s="41">
        <v>5</v>
      </c>
      <c r="B6" s="7" t="s">
        <v>1720</v>
      </c>
      <c r="C6" s="7" t="s">
        <v>464</v>
      </c>
      <c r="D6" s="45"/>
      <c r="E6" s="7">
        <v>1</v>
      </c>
      <c r="F6" s="7">
        <v>2004</v>
      </c>
      <c r="G6" s="66"/>
      <c r="H6" s="7">
        <v>7</v>
      </c>
      <c r="I6" s="39" t="s">
        <v>469</v>
      </c>
      <c r="J6" s="52"/>
      <c r="K6" s="40"/>
      <c r="L6" s="56"/>
    </row>
    <row r="7" spans="1:13" ht="79.5" customHeight="1">
      <c r="A7" s="41">
        <v>6</v>
      </c>
      <c r="B7" s="7" t="s">
        <v>1719</v>
      </c>
      <c r="C7" s="7" t="s">
        <v>465</v>
      </c>
      <c r="D7" s="45"/>
      <c r="E7" s="7">
        <v>1</v>
      </c>
      <c r="F7" s="7">
        <v>2004</v>
      </c>
      <c r="G7" s="66"/>
      <c r="H7" s="7">
        <v>8</v>
      </c>
      <c r="I7" s="39" t="s">
        <v>469</v>
      </c>
      <c r="J7" s="47"/>
      <c r="K7" s="10"/>
      <c r="L7" s="57"/>
    </row>
    <row r="8" spans="1:13" ht="78" customHeight="1">
      <c r="A8" s="41">
        <v>7</v>
      </c>
      <c r="B8" s="7" t="s">
        <v>468</v>
      </c>
      <c r="C8" s="7" t="s">
        <v>466</v>
      </c>
      <c r="D8" s="46"/>
      <c r="E8" s="7">
        <v>1</v>
      </c>
      <c r="F8" s="7">
        <v>2004</v>
      </c>
      <c r="G8" s="66"/>
      <c r="H8" s="7">
        <v>9</v>
      </c>
      <c r="I8" s="39" t="s">
        <v>469</v>
      </c>
      <c r="J8" s="38"/>
      <c r="K8" s="10"/>
      <c r="L8" s="10"/>
    </row>
    <row r="9" spans="1:13" ht="96.75" customHeight="1">
      <c r="A9" s="41">
        <v>8</v>
      </c>
      <c r="B9" s="7" t="s">
        <v>475</v>
      </c>
      <c r="C9" s="7" t="s">
        <v>470</v>
      </c>
      <c r="D9" s="67" t="s">
        <v>477</v>
      </c>
      <c r="E9" s="7">
        <v>1</v>
      </c>
      <c r="F9" s="7">
        <v>1961</v>
      </c>
      <c r="G9" s="33">
        <v>1429.1</v>
      </c>
      <c r="H9" s="7">
        <v>62</v>
      </c>
      <c r="I9" s="39" t="s">
        <v>480</v>
      </c>
      <c r="J9" s="58"/>
      <c r="K9" s="7" t="s">
        <v>481</v>
      </c>
      <c r="L9" s="7"/>
      <c r="M9" s="137"/>
    </row>
    <row r="10" spans="1:13" ht="77.25" customHeight="1">
      <c r="A10" s="41">
        <v>9</v>
      </c>
      <c r="B10" s="7" t="s">
        <v>476</v>
      </c>
      <c r="C10" s="7" t="s">
        <v>471</v>
      </c>
      <c r="D10" s="21" t="s">
        <v>478</v>
      </c>
      <c r="E10" s="7">
        <v>1</v>
      </c>
      <c r="F10" s="7">
        <v>1990</v>
      </c>
      <c r="G10" s="33">
        <v>62.4</v>
      </c>
      <c r="H10" s="7">
        <v>63</v>
      </c>
      <c r="I10" s="39" t="s">
        <v>482</v>
      </c>
      <c r="J10" s="47"/>
      <c r="K10" s="7" t="s">
        <v>489</v>
      </c>
      <c r="L10" s="40"/>
      <c r="M10" s="137"/>
    </row>
    <row r="11" spans="1:13" ht="83.25" customHeight="1">
      <c r="A11" s="41">
        <v>10</v>
      </c>
      <c r="B11" s="7" t="s">
        <v>476</v>
      </c>
      <c r="C11" s="7" t="s">
        <v>472</v>
      </c>
      <c r="D11" s="21" t="s">
        <v>1287</v>
      </c>
      <c r="E11" s="7">
        <v>1</v>
      </c>
      <c r="F11" s="7">
        <v>1991</v>
      </c>
      <c r="G11" s="33">
        <v>64</v>
      </c>
      <c r="H11" s="7">
        <v>64</v>
      </c>
      <c r="I11" s="39" t="s">
        <v>482</v>
      </c>
      <c r="J11" s="40"/>
      <c r="K11" s="10" t="s">
        <v>1289</v>
      </c>
      <c r="L11" s="40"/>
    </row>
    <row r="12" spans="1:13" ht="85.5" customHeight="1">
      <c r="A12" s="41">
        <v>11</v>
      </c>
      <c r="B12" s="7" t="s">
        <v>476</v>
      </c>
      <c r="C12" s="7" t="s">
        <v>473</v>
      </c>
      <c r="D12" s="21" t="s">
        <v>479</v>
      </c>
      <c r="E12" s="7">
        <v>1</v>
      </c>
      <c r="F12" s="7">
        <v>1990</v>
      </c>
      <c r="G12" s="33">
        <v>101.2</v>
      </c>
      <c r="H12" s="7">
        <v>67</v>
      </c>
      <c r="I12" s="39" t="s">
        <v>482</v>
      </c>
      <c r="J12" s="38"/>
      <c r="K12" s="7" t="s">
        <v>483</v>
      </c>
      <c r="L12" s="40"/>
    </row>
    <row r="13" spans="1:13" ht="82.5" customHeight="1">
      <c r="A13" s="41">
        <v>12</v>
      </c>
      <c r="B13" s="7" t="s">
        <v>1739</v>
      </c>
      <c r="C13" s="7" t="s">
        <v>474</v>
      </c>
      <c r="D13" s="21" t="s">
        <v>1377</v>
      </c>
      <c r="E13" s="7">
        <v>1</v>
      </c>
      <c r="F13" s="7">
        <v>1990</v>
      </c>
      <c r="G13" s="33">
        <v>116.2</v>
      </c>
      <c r="H13" s="7">
        <v>69</v>
      </c>
      <c r="I13" s="39" t="s">
        <v>1340</v>
      </c>
      <c r="J13" s="58"/>
      <c r="K13" s="7" t="s">
        <v>1378</v>
      </c>
      <c r="L13" s="7" t="s">
        <v>1349</v>
      </c>
    </row>
    <row r="14" spans="1:13" ht="87" customHeight="1">
      <c r="A14" s="41">
        <v>13</v>
      </c>
      <c r="B14" s="7" t="s">
        <v>1739</v>
      </c>
      <c r="C14" s="7" t="s">
        <v>484</v>
      </c>
      <c r="D14" s="21" t="s">
        <v>1379</v>
      </c>
      <c r="E14" s="7">
        <v>1</v>
      </c>
      <c r="F14" s="7">
        <v>1990</v>
      </c>
      <c r="G14" s="33">
        <v>84.1</v>
      </c>
      <c r="H14" s="7">
        <v>70</v>
      </c>
      <c r="I14" s="39" t="s">
        <v>1341</v>
      </c>
      <c r="J14" s="38"/>
      <c r="K14" s="7" t="s">
        <v>1380</v>
      </c>
      <c r="L14" s="7" t="s">
        <v>1349</v>
      </c>
    </row>
    <row r="15" spans="1:13" ht="80.25" customHeight="1">
      <c r="A15" s="41">
        <v>14</v>
      </c>
      <c r="B15" s="7" t="s">
        <v>476</v>
      </c>
      <c r="C15" s="7" t="s">
        <v>485</v>
      </c>
      <c r="D15" s="21" t="s">
        <v>487</v>
      </c>
      <c r="E15" s="7">
        <v>1</v>
      </c>
      <c r="F15" s="7">
        <v>1994</v>
      </c>
      <c r="G15" s="33">
        <v>64.900000000000006</v>
      </c>
      <c r="H15" s="7">
        <v>71</v>
      </c>
      <c r="I15" s="39" t="s">
        <v>482</v>
      </c>
      <c r="J15" s="38"/>
      <c r="K15" s="7" t="s">
        <v>488</v>
      </c>
      <c r="L15" s="40"/>
    </row>
    <row r="16" spans="1:13" ht="89.25" customHeight="1">
      <c r="A16" s="41">
        <v>15</v>
      </c>
      <c r="B16" s="7" t="s">
        <v>476</v>
      </c>
      <c r="C16" s="7" t="s">
        <v>486</v>
      </c>
      <c r="D16" s="49" t="s">
        <v>1317</v>
      </c>
      <c r="E16" s="7">
        <v>1</v>
      </c>
      <c r="F16" s="7">
        <v>1981</v>
      </c>
      <c r="G16" s="33">
        <v>58.8</v>
      </c>
      <c r="H16" s="7">
        <v>87</v>
      </c>
      <c r="I16" s="39" t="s">
        <v>482</v>
      </c>
      <c r="J16" s="47"/>
      <c r="K16" s="10" t="s">
        <v>1318</v>
      </c>
      <c r="L16" s="40"/>
    </row>
    <row r="17" spans="1:12" ht="88.5" customHeight="1">
      <c r="A17" s="41">
        <v>16</v>
      </c>
      <c r="B17" s="7" t="s">
        <v>476</v>
      </c>
      <c r="C17" s="7" t="s">
        <v>490</v>
      </c>
      <c r="D17" s="49" t="s">
        <v>1315</v>
      </c>
      <c r="E17" s="7">
        <v>1</v>
      </c>
      <c r="F17" s="7">
        <v>1977</v>
      </c>
      <c r="G17" s="33">
        <v>45.1</v>
      </c>
      <c r="H17" s="7">
        <v>95</v>
      </c>
      <c r="I17" s="39" t="s">
        <v>482</v>
      </c>
      <c r="J17" s="38"/>
      <c r="K17" s="10" t="s">
        <v>1316</v>
      </c>
      <c r="L17" s="40"/>
    </row>
    <row r="18" spans="1:12" ht="85.5" customHeight="1">
      <c r="A18" s="41">
        <v>17</v>
      </c>
      <c r="B18" s="7" t="s">
        <v>476</v>
      </c>
      <c r="C18" s="7" t="s">
        <v>491</v>
      </c>
      <c r="D18" s="49" t="s">
        <v>1313</v>
      </c>
      <c r="E18" s="7">
        <v>1</v>
      </c>
      <c r="F18" s="7">
        <v>1985</v>
      </c>
      <c r="G18" s="33">
        <v>59.7</v>
      </c>
      <c r="H18" s="7">
        <v>109</v>
      </c>
      <c r="I18" s="39" t="s">
        <v>482</v>
      </c>
      <c r="J18" s="38"/>
      <c r="K18" s="10" t="s">
        <v>1314</v>
      </c>
      <c r="L18" s="40"/>
    </row>
    <row r="19" spans="1:12" ht="91.5" customHeight="1">
      <c r="A19" s="41">
        <v>18</v>
      </c>
      <c r="B19" s="7" t="s">
        <v>476</v>
      </c>
      <c r="C19" s="7" t="s">
        <v>1342</v>
      </c>
      <c r="D19" s="49" t="s">
        <v>1343</v>
      </c>
      <c r="E19" s="7">
        <v>1</v>
      </c>
      <c r="F19" s="7">
        <v>1968</v>
      </c>
      <c r="G19" s="33">
        <v>41.5</v>
      </c>
      <c r="H19" s="7">
        <v>167</v>
      </c>
      <c r="I19" s="39" t="s">
        <v>482</v>
      </c>
      <c r="J19" s="38"/>
      <c r="K19" s="10" t="s">
        <v>1344</v>
      </c>
      <c r="L19" s="40"/>
    </row>
    <row r="20" spans="1:12" ht="91.5" customHeight="1">
      <c r="A20" s="41">
        <v>19</v>
      </c>
      <c r="B20" s="7" t="s">
        <v>476</v>
      </c>
      <c r="C20" s="7" t="s">
        <v>492</v>
      </c>
      <c r="D20" s="21" t="s">
        <v>495</v>
      </c>
      <c r="E20" s="7">
        <v>1</v>
      </c>
      <c r="F20" s="7">
        <v>1962</v>
      </c>
      <c r="G20" s="33">
        <v>38.299999999999997</v>
      </c>
      <c r="H20" s="7">
        <v>200</v>
      </c>
      <c r="I20" s="39" t="s">
        <v>482</v>
      </c>
      <c r="J20" s="38"/>
      <c r="K20" s="7" t="s">
        <v>498</v>
      </c>
      <c r="L20" s="7" t="s">
        <v>497</v>
      </c>
    </row>
    <row r="21" spans="1:12" ht="86.25" customHeight="1">
      <c r="A21" s="41">
        <v>20</v>
      </c>
      <c r="B21" s="7" t="s">
        <v>476</v>
      </c>
      <c r="C21" s="7" t="s">
        <v>493</v>
      </c>
      <c r="D21" s="21"/>
      <c r="E21" s="7">
        <v>1</v>
      </c>
      <c r="F21" s="7">
        <v>1962</v>
      </c>
      <c r="G21" s="33">
        <v>42.9</v>
      </c>
      <c r="H21" s="7">
        <v>202</v>
      </c>
      <c r="I21" s="39" t="s">
        <v>482</v>
      </c>
      <c r="J21" s="47"/>
      <c r="K21" s="10"/>
      <c r="L21" s="7" t="s">
        <v>497</v>
      </c>
    </row>
    <row r="22" spans="1:12" ht="88.5" customHeight="1">
      <c r="A22" s="41">
        <v>21</v>
      </c>
      <c r="B22" s="7" t="s">
        <v>476</v>
      </c>
      <c r="C22" s="7" t="s">
        <v>494</v>
      </c>
      <c r="D22" s="21" t="s">
        <v>496</v>
      </c>
      <c r="E22" s="7">
        <v>1</v>
      </c>
      <c r="F22" s="7">
        <v>1964</v>
      </c>
      <c r="G22" s="33">
        <v>29.5</v>
      </c>
      <c r="H22" s="7">
        <v>204</v>
      </c>
      <c r="I22" s="39" t="s">
        <v>482</v>
      </c>
      <c r="J22" s="38"/>
      <c r="K22" s="7" t="s">
        <v>499</v>
      </c>
      <c r="L22" s="40"/>
    </row>
    <row r="23" spans="1:12" ht="130.5" customHeight="1">
      <c r="A23" s="41">
        <v>22</v>
      </c>
      <c r="B23" s="7" t="s">
        <v>476</v>
      </c>
      <c r="C23" s="7" t="s">
        <v>1703</v>
      </c>
      <c r="D23" s="49" t="s">
        <v>1701</v>
      </c>
      <c r="E23" s="7">
        <v>1</v>
      </c>
      <c r="F23" s="7">
        <v>1966</v>
      </c>
      <c r="G23" s="33">
        <v>42.2</v>
      </c>
      <c r="H23" s="7">
        <v>206</v>
      </c>
      <c r="I23" s="39" t="s">
        <v>482</v>
      </c>
      <c r="J23" s="38"/>
      <c r="K23" s="10" t="s">
        <v>1702</v>
      </c>
      <c r="L23" s="40"/>
    </row>
    <row r="24" spans="1:12" ht="89.25" customHeight="1">
      <c r="A24" s="41">
        <v>23</v>
      </c>
      <c r="B24" s="7" t="s">
        <v>476</v>
      </c>
      <c r="C24" s="7" t="s">
        <v>500</v>
      </c>
      <c r="D24" s="21" t="s">
        <v>1347</v>
      </c>
      <c r="E24" s="7">
        <v>1</v>
      </c>
      <c r="F24" s="7">
        <v>1966</v>
      </c>
      <c r="G24" s="33">
        <v>60.1</v>
      </c>
      <c r="H24" s="7">
        <v>207</v>
      </c>
      <c r="I24" s="39" t="s">
        <v>482</v>
      </c>
      <c r="J24" s="38"/>
      <c r="K24" s="7" t="s">
        <v>1348</v>
      </c>
      <c r="L24" s="49"/>
    </row>
    <row r="25" spans="1:12" s="18" customFormat="1" ht="87.75" customHeight="1">
      <c r="A25" s="41">
        <v>24</v>
      </c>
      <c r="B25" s="7" t="s">
        <v>476</v>
      </c>
      <c r="C25" s="7" t="s">
        <v>501</v>
      </c>
      <c r="D25" s="21" t="s">
        <v>1345</v>
      </c>
      <c r="E25" s="7">
        <v>1</v>
      </c>
      <c r="F25" s="7">
        <v>1966</v>
      </c>
      <c r="G25" s="33">
        <v>55.9</v>
      </c>
      <c r="H25" s="7">
        <v>208</v>
      </c>
      <c r="I25" s="39" t="s">
        <v>482</v>
      </c>
      <c r="J25" s="38"/>
      <c r="K25" s="7" t="s">
        <v>1346</v>
      </c>
      <c r="L25" s="40"/>
    </row>
    <row r="26" spans="1:12" s="18" customFormat="1" ht="90" customHeight="1">
      <c r="A26" s="41">
        <v>25</v>
      </c>
      <c r="B26" s="7" t="s">
        <v>476</v>
      </c>
      <c r="C26" s="7" t="s">
        <v>502</v>
      </c>
      <c r="D26" s="49" t="s">
        <v>1350</v>
      </c>
      <c r="E26" s="7">
        <v>1</v>
      </c>
      <c r="F26" s="7">
        <v>1973</v>
      </c>
      <c r="G26" s="33">
        <v>47.2</v>
      </c>
      <c r="H26" s="7">
        <v>219</v>
      </c>
      <c r="I26" s="39" t="s">
        <v>482</v>
      </c>
      <c r="J26" s="38"/>
      <c r="K26" s="7" t="s">
        <v>1351</v>
      </c>
      <c r="L26" s="40"/>
    </row>
    <row r="27" spans="1:12" s="18" customFormat="1" ht="75" customHeight="1">
      <c r="A27" s="41">
        <v>26</v>
      </c>
      <c r="B27" s="7" t="s">
        <v>476</v>
      </c>
      <c r="C27" s="7" t="s">
        <v>503</v>
      </c>
      <c r="D27" s="49" t="s">
        <v>1359</v>
      </c>
      <c r="E27" s="7">
        <v>1</v>
      </c>
      <c r="F27" s="7">
        <v>1986</v>
      </c>
      <c r="G27" s="33">
        <v>45.4</v>
      </c>
      <c r="H27" s="7">
        <v>224</v>
      </c>
      <c r="I27" s="39" t="s">
        <v>482</v>
      </c>
      <c r="J27" s="38"/>
      <c r="K27" s="7" t="s">
        <v>1360</v>
      </c>
      <c r="L27" s="40"/>
    </row>
    <row r="28" spans="1:12" s="18" customFormat="1" ht="89.25" customHeight="1">
      <c r="A28" s="41">
        <v>27</v>
      </c>
      <c r="B28" s="7" t="s">
        <v>476</v>
      </c>
      <c r="C28" s="7" t="s">
        <v>504</v>
      </c>
      <c r="D28" s="49" t="s">
        <v>1352</v>
      </c>
      <c r="E28" s="7">
        <v>1</v>
      </c>
      <c r="F28" s="7">
        <v>1986</v>
      </c>
      <c r="G28" s="33">
        <v>52</v>
      </c>
      <c r="H28" s="7">
        <v>225</v>
      </c>
      <c r="I28" s="39" t="s">
        <v>482</v>
      </c>
      <c r="J28" s="38"/>
      <c r="K28" s="7" t="s">
        <v>1361</v>
      </c>
      <c r="L28" s="40"/>
    </row>
    <row r="29" spans="1:12" s="18" customFormat="1" ht="75" customHeight="1">
      <c r="A29" s="41">
        <v>28</v>
      </c>
      <c r="B29" s="7" t="s">
        <v>476</v>
      </c>
      <c r="C29" s="7" t="s">
        <v>1713</v>
      </c>
      <c r="D29" s="49" t="s">
        <v>1711</v>
      </c>
      <c r="E29" s="7">
        <v>1</v>
      </c>
      <c r="F29" s="7">
        <v>1988</v>
      </c>
      <c r="G29" s="33">
        <v>49.8</v>
      </c>
      <c r="H29" s="7">
        <v>233</v>
      </c>
      <c r="I29" s="39" t="s">
        <v>482</v>
      </c>
      <c r="J29" s="38"/>
      <c r="K29" s="7" t="s">
        <v>1712</v>
      </c>
      <c r="L29" s="40"/>
    </row>
    <row r="30" spans="1:12" s="18" customFormat="1" ht="145.5" customHeight="1">
      <c r="A30" s="41">
        <v>29</v>
      </c>
      <c r="B30" s="7" t="s">
        <v>476</v>
      </c>
      <c r="C30" s="7" t="s">
        <v>1714</v>
      </c>
      <c r="D30" s="49" t="s">
        <v>1715</v>
      </c>
      <c r="E30" s="7">
        <v>1</v>
      </c>
      <c r="F30" s="7">
        <v>1990</v>
      </c>
      <c r="G30" s="33">
        <v>49.5</v>
      </c>
      <c r="H30" s="7">
        <v>235</v>
      </c>
      <c r="I30" s="39" t="s">
        <v>482</v>
      </c>
      <c r="J30" s="38"/>
      <c r="K30" s="7" t="s">
        <v>1716</v>
      </c>
      <c r="L30" s="40"/>
    </row>
    <row r="31" spans="1:12" s="18" customFormat="1" ht="71.25" customHeight="1">
      <c r="A31" s="41">
        <v>30</v>
      </c>
      <c r="B31" s="7" t="s">
        <v>476</v>
      </c>
      <c r="C31" s="7" t="s">
        <v>505</v>
      </c>
      <c r="D31" s="21" t="s">
        <v>510</v>
      </c>
      <c r="E31" s="7">
        <v>1</v>
      </c>
      <c r="F31" s="7">
        <v>1994</v>
      </c>
      <c r="G31" s="33">
        <v>106.2</v>
      </c>
      <c r="H31" s="7">
        <v>242</v>
      </c>
      <c r="I31" s="39" t="s">
        <v>482</v>
      </c>
      <c r="J31" s="38"/>
      <c r="K31" s="7" t="s">
        <v>512</v>
      </c>
      <c r="L31" s="40"/>
    </row>
    <row r="32" spans="1:12" s="18" customFormat="1" ht="76.5" customHeight="1">
      <c r="A32" s="41">
        <v>31</v>
      </c>
      <c r="B32" s="7" t="s">
        <v>476</v>
      </c>
      <c r="C32" s="7" t="s">
        <v>506</v>
      </c>
      <c r="D32" s="38"/>
      <c r="E32" s="7">
        <v>1</v>
      </c>
      <c r="F32" s="7">
        <v>1969</v>
      </c>
      <c r="G32" s="33">
        <v>52.6</v>
      </c>
      <c r="H32" s="7">
        <v>262</v>
      </c>
      <c r="I32" s="39" t="s">
        <v>482</v>
      </c>
      <c r="J32" s="38"/>
      <c r="K32" s="38"/>
      <c r="L32" s="40"/>
    </row>
    <row r="33" spans="1:12" s="18" customFormat="1" ht="90" customHeight="1">
      <c r="A33" s="41">
        <v>32</v>
      </c>
      <c r="B33" s="7" t="s">
        <v>476</v>
      </c>
      <c r="C33" s="7" t="s">
        <v>507</v>
      </c>
      <c r="D33" s="38"/>
      <c r="E33" s="7">
        <v>1</v>
      </c>
      <c r="F33" s="7">
        <v>1977</v>
      </c>
      <c r="G33" s="33">
        <v>52.2</v>
      </c>
      <c r="H33" s="7">
        <v>268</v>
      </c>
      <c r="I33" s="39" t="s">
        <v>482</v>
      </c>
      <c r="J33" s="38"/>
      <c r="K33" s="38"/>
      <c r="L33" s="40"/>
    </row>
    <row r="34" spans="1:12" s="18" customFormat="1" ht="84.75" customHeight="1">
      <c r="A34" s="41">
        <v>33</v>
      </c>
      <c r="B34" s="7" t="s">
        <v>476</v>
      </c>
      <c r="C34" s="7" t="s">
        <v>508</v>
      </c>
      <c r="D34" s="38"/>
      <c r="E34" s="7">
        <v>1</v>
      </c>
      <c r="F34" s="7">
        <v>1981</v>
      </c>
      <c r="G34" s="33">
        <v>40.6</v>
      </c>
      <c r="H34" s="7">
        <v>273</v>
      </c>
      <c r="I34" s="39" t="s">
        <v>482</v>
      </c>
      <c r="J34" s="38"/>
      <c r="K34" s="38"/>
      <c r="L34" s="40"/>
    </row>
    <row r="35" spans="1:12" s="18" customFormat="1" ht="86.25" customHeight="1">
      <c r="A35" s="41">
        <v>34</v>
      </c>
      <c r="B35" s="7" t="s">
        <v>476</v>
      </c>
      <c r="C35" s="7" t="s">
        <v>509</v>
      </c>
      <c r="D35" s="21" t="s">
        <v>511</v>
      </c>
      <c r="E35" s="7">
        <v>1</v>
      </c>
      <c r="F35" s="7">
        <v>1983</v>
      </c>
      <c r="G35" s="33">
        <v>44.5</v>
      </c>
      <c r="H35" s="7">
        <v>276</v>
      </c>
      <c r="I35" s="39" t="s">
        <v>482</v>
      </c>
      <c r="J35" s="38"/>
      <c r="K35" s="7" t="s">
        <v>513</v>
      </c>
      <c r="L35" s="40"/>
    </row>
    <row r="36" spans="1:12" s="18" customFormat="1" ht="83.25" customHeight="1">
      <c r="A36" s="41">
        <v>35</v>
      </c>
      <c r="B36" s="7" t="s">
        <v>476</v>
      </c>
      <c r="C36" s="7" t="s">
        <v>514</v>
      </c>
      <c r="D36" s="38"/>
      <c r="E36" s="7">
        <v>1</v>
      </c>
      <c r="F36" s="7">
        <v>1970</v>
      </c>
      <c r="G36" s="33">
        <v>60.9</v>
      </c>
      <c r="H36" s="7">
        <v>299</v>
      </c>
      <c r="I36" s="39" t="s">
        <v>482</v>
      </c>
      <c r="J36" s="38"/>
      <c r="K36" s="38"/>
      <c r="L36" s="40"/>
    </row>
    <row r="37" spans="1:12" s="18" customFormat="1" ht="75" customHeight="1">
      <c r="A37" s="41">
        <v>36</v>
      </c>
      <c r="B37" s="7" t="s">
        <v>476</v>
      </c>
      <c r="C37" s="7" t="s">
        <v>515</v>
      </c>
      <c r="D37" s="38"/>
      <c r="E37" s="7">
        <v>1</v>
      </c>
      <c r="F37" s="7">
        <v>1994</v>
      </c>
      <c r="G37" s="33">
        <v>63</v>
      </c>
      <c r="H37" s="7">
        <v>300</v>
      </c>
      <c r="I37" s="39" t="s">
        <v>482</v>
      </c>
      <c r="J37" s="38"/>
      <c r="K37" s="38"/>
      <c r="L37" s="40"/>
    </row>
    <row r="38" spans="1:12" s="18" customFormat="1" ht="90.75" customHeight="1">
      <c r="A38" s="41">
        <v>37</v>
      </c>
      <c r="B38" s="7" t="s">
        <v>476</v>
      </c>
      <c r="C38" s="7" t="s">
        <v>516</v>
      </c>
      <c r="D38" s="38"/>
      <c r="E38" s="7">
        <v>1</v>
      </c>
      <c r="F38" s="7">
        <v>1994</v>
      </c>
      <c r="G38" s="33">
        <v>49.9</v>
      </c>
      <c r="H38" s="7">
        <v>305</v>
      </c>
      <c r="I38" s="39" t="s">
        <v>482</v>
      </c>
      <c r="J38" s="38"/>
      <c r="K38" s="38"/>
      <c r="L38" s="40"/>
    </row>
    <row r="39" spans="1:12" s="18" customFormat="1" ht="82.5" customHeight="1">
      <c r="A39" s="41">
        <v>38</v>
      </c>
      <c r="B39" s="7" t="s">
        <v>476</v>
      </c>
      <c r="C39" s="7" t="s">
        <v>517</v>
      </c>
      <c r="D39" s="38"/>
      <c r="E39" s="7">
        <v>1</v>
      </c>
      <c r="F39" s="7">
        <v>1997</v>
      </c>
      <c r="G39" s="33">
        <v>54.6</v>
      </c>
      <c r="H39" s="7">
        <v>343</v>
      </c>
      <c r="I39" s="39" t="s">
        <v>482</v>
      </c>
      <c r="J39" s="38"/>
      <c r="K39" s="38"/>
      <c r="L39" s="40"/>
    </row>
    <row r="40" spans="1:12" s="18" customFormat="1" ht="86.25" customHeight="1">
      <c r="A40" s="41">
        <v>39</v>
      </c>
      <c r="B40" s="7" t="s">
        <v>476</v>
      </c>
      <c r="C40" s="7" t="s">
        <v>518</v>
      </c>
      <c r="D40" s="49" t="s">
        <v>1353</v>
      </c>
      <c r="E40" s="7">
        <v>1</v>
      </c>
      <c r="F40" s="7">
        <v>1984</v>
      </c>
      <c r="G40" s="33">
        <v>53.6</v>
      </c>
      <c r="H40" s="7">
        <v>375</v>
      </c>
      <c r="I40" s="39" t="s">
        <v>482</v>
      </c>
      <c r="J40" s="38"/>
      <c r="K40" s="7" t="s">
        <v>1354</v>
      </c>
      <c r="L40" s="40"/>
    </row>
    <row r="41" spans="1:12" s="18" customFormat="1" ht="90.75" customHeight="1">
      <c r="A41" s="41">
        <v>40</v>
      </c>
      <c r="B41" s="7" t="s">
        <v>476</v>
      </c>
      <c r="C41" s="7" t="s">
        <v>519</v>
      </c>
      <c r="D41" s="49" t="s">
        <v>1357</v>
      </c>
      <c r="E41" s="7">
        <v>1</v>
      </c>
      <c r="F41" s="7">
        <v>1984</v>
      </c>
      <c r="G41" s="33">
        <v>44.9</v>
      </c>
      <c r="H41" s="7">
        <v>382</v>
      </c>
      <c r="I41" s="39" t="s">
        <v>482</v>
      </c>
      <c r="J41" s="38"/>
      <c r="K41" s="7" t="s">
        <v>1358</v>
      </c>
      <c r="L41" s="40"/>
    </row>
    <row r="42" spans="1:12" s="18" customFormat="1" ht="89.25" customHeight="1">
      <c r="A42" s="41">
        <v>41</v>
      </c>
      <c r="B42" s="7" t="s">
        <v>476</v>
      </c>
      <c r="C42" s="7" t="s">
        <v>520</v>
      </c>
      <c r="D42" s="21" t="s">
        <v>524</v>
      </c>
      <c r="E42" s="7">
        <v>1</v>
      </c>
      <c r="F42" s="7">
        <v>1972</v>
      </c>
      <c r="G42" s="33">
        <v>40.4</v>
      </c>
      <c r="H42" s="7">
        <v>393</v>
      </c>
      <c r="I42" s="39" t="s">
        <v>482</v>
      </c>
      <c r="J42" s="38"/>
      <c r="K42" s="7" t="s">
        <v>525</v>
      </c>
      <c r="L42" s="40"/>
    </row>
    <row r="43" spans="1:12" s="18" customFormat="1" ht="92.25" customHeight="1">
      <c r="A43" s="41">
        <v>42</v>
      </c>
      <c r="B43" s="7" t="s">
        <v>476</v>
      </c>
      <c r="C43" s="7" t="s">
        <v>521</v>
      </c>
      <c r="D43" s="21" t="s">
        <v>1319</v>
      </c>
      <c r="E43" s="7">
        <v>1</v>
      </c>
      <c r="F43" s="7">
        <v>1989</v>
      </c>
      <c r="G43" s="33">
        <v>63</v>
      </c>
      <c r="H43" s="7">
        <v>401</v>
      </c>
      <c r="I43" s="39" t="s">
        <v>482</v>
      </c>
      <c r="J43" s="38"/>
      <c r="K43" s="7" t="s">
        <v>1320</v>
      </c>
      <c r="L43" s="40"/>
    </row>
    <row r="44" spans="1:12" s="18" customFormat="1" ht="86.25" customHeight="1">
      <c r="A44" s="41">
        <v>43</v>
      </c>
      <c r="B44" s="7" t="s">
        <v>476</v>
      </c>
      <c r="C44" s="7" t="s">
        <v>522</v>
      </c>
      <c r="D44" s="21" t="s">
        <v>1321</v>
      </c>
      <c r="E44" s="7">
        <v>1</v>
      </c>
      <c r="F44" s="7">
        <v>1989</v>
      </c>
      <c r="G44" s="33">
        <v>49.7</v>
      </c>
      <c r="H44" s="7">
        <v>409</v>
      </c>
      <c r="I44" s="39" t="s">
        <v>482</v>
      </c>
      <c r="J44" s="38"/>
      <c r="K44" s="7" t="s">
        <v>1322</v>
      </c>
      <c r="L44" s="40"/>
    </row>
    <row r="45" spans="1:12" s="18" customFormat="1" ht="82.5" customHeight="1">
      <c r="A45" s="41">
        <v>44</v>
      </c>
      <c r="B45" s="7" t="s">
        <v>476</v>
      </c>
      <c r="C45" s="7" t="s">
        <v>523</v>
      </c>
      <c r="D45" s="21" t="s">
        <v>1323</v>
      </c>
      <c r="E45" s="7">
        <v>1</v>
      </c>
      <c r="F45" s="7">
        <v>1988</v>
      </c>
      <c r="G45" s="33">
        <v>51.2</v>
      </c>
      <c r="H45" s="7">
        <v>416</v>
      </c>
      <c r="I45" s="39" t="s">
        <v>482</v>
      </c>
      <c r="J45" s="38"/>
      <c r="K45" s="7" t="s">
        <v>1324</v>
      </c>
      <c r="L45" s="40"/>
    </row>
    <row r="46" spans="1:12" s="18" customFormat="1" ht="88.5" customHeight="1">
      <c r="A46" s="41">
        <v>45</v>
      </c>
      <c r="B46" s="7" t="s">
        <v>476</v>
      </c>
      <c r="C46" s="7" t="s">
        <v>526</v>
      </c>
      <c r="D46" s="21" t="s">
        <v>528</v>
      </c>
      <c r="E46" s="7">
        <v>1</v>
      </c>
      <c r="F46" s="7">
        <v>1990</v>
      </c>
      <c r="G46" s="33">
        <v>52.8</v>
      </c>
      <c r="H46" s="7">
        <v>448</v>
      </c>
      <c r="I46" s="39" t="s">
        <v>482</v>
      </c>
      <c r="J46" s="38"/>
      <c r="K46" s="7" t="s">
        <v>529</v>
      </c>
      <c r="L46" s="40"/>
    </row>
    <row r="47" spans="1:12" s="18" customFormat="1" ht="120" customHeight="1">
      <c r="A47" s="41">
        <v>46</v>
      </c>
      <c r="B47" s="7" t="s">
        <v>476</v>
      </c>
      <c r="C47" s="7" t="s">
        <v>1709</v>
      </c>
      <c r="D47" s="21" t="s">
        <v>1708</v>
      </c>
      <c r="E47" s="7">
        <v>1</v>
      </c>
      <c r="F47" s="7">
        <v>1990</v>
      </c>
      <c r="G47" s="33">
        <v>51.4</v>
      </c>
      <c r="H47" s="7">
        <v>450</v>
      </c>
      <c r="I47" s="39" t="s">
        <v>482</v>
      </c>
      <c r="J47" s="38"/>
      <c r="K47" s="7" t="s">
        <v>1710</v>
      </c>
      <c r="L47" s="40"/>
    </row>
    <row r="48" spans="1:12" s="18" customFormat="1" ht="165" customHeight="1">
      <c r="A48" s="41">
        <v>47</v>
      </c>
      <c r="B48" s="7" t="s">
        <v>476</v>
      </c>
      <c r="C48" s="7" t="s">
        <v>1704</v>
      </c>
      <c r="D48" s="21" t="s">
        <v>1705</v>
      </c>
      <c r="E48" s="7">
        <v>1</v>
      </c>
      <c r="F48" s="7">
        <v>1990</v>
      </c>
      <c r="G48" s="33">
        <v>48.9</v>
      </c>
      <c r="H48" s="7">
        <v>453</v>
      </c>
      <c r="I48" s="39" t="s">
        <v>482</v>
      </c>
      <c r="J48" s="38"/>
      <c r="K48" s="7" t="s">
        <v>1706</v>
      </c>
      <c r="L48" s="40"/>
    </row>
    <row r="49" spans="1:13" s="18" customFormat="1" ht="81.75" customHeight="1">
      <c r="A49" s="41">
        <v>48</v>
      </c>
      <c r="B49" s="7" t="s">
        <v>476</v>
      </c>
      <c r="C49" s="7" t="s">
        <v>527</v>
      </c>
      <c r="D49" s="49" t="s">
        <v>1355</v>
      </c>
      <c r="E49" s="7">
        <v>1</v>
      </c>
      <c r="F49" s="7">
        <v>1992</v>
      </c>
      <c r="G49" s="33">
        <v>65.099999999999994</v>
      </c>
      <c r="H49" s="7">
        <v>460</v>
      </c>
      <c r="I49" s="39" t="s">
        <v>482</v>
      </c>
      <c r="J49" s="38"/>
      <c r="K49" s="7" t="s">
        <v>1356</v>
      </c>
      <c r="L49" s="40"/>
    </row>
    <row r="50" spans="1:13" s="18" customFormat="1" ht="76.5" customHeight="1">
      <c r="A50" s="41">
        <v>49</v>
      </c>
      <c r="B50" s="7" t="s">
        <v>476</v>
      </c>
      <c r="C50" s="7" t="s">
        <v>530</v>
      </c>
      <c r="D50" s="21" t="s">
        <v>531</v>
      </c>
      <c r="E50" s="7">
        <v>1</v>
      </c>
      <c r="F50" s="7">
        <v>1998</v>
      </c>
      <c r="G50" s="33">
        <v>70.2</v>
      </c>
      <c r="H50" s="7">
        <v>493</v>
      </c>
      <c r="I50" s="39" t="s">
        <v>482</v>
      </c>
      <c r="J50" s="38"/>
      <c r="K50" s="7" t="s">
        <v>532</v>
      </c>
      <c r="L50" s="40"/>
    </row>
    <row r="51" spans="1:13" s="18" customFormat="1" ht="84" customHeight="1">
      <c r="A51" s="41">
        <v>50</v>
      </c>
      <c r="B51" s="7" t="s">
        <v>476</v>
      </c>
      <c r="C51" s="7" t="s">
        <v>533</v>
      </c>
      <c r="D51" s="49" t="s">
        <v>1386</v>
      </c>
      <c r="E51" s="7">
        <v>1</v>
      </c>
      <c r="F51" s="7">
        <v>1993</v>
      </c>
      <c r="G51" s="33">
        <v>49.5</v>
      </c>
      <c r="H51" s="7">
        <v>541</v>
      </c>
      <c r="I51" s="39" t="s">
        <v>482</v>
      </c>
      <c r="J51" s="38"/>
      <c r="K51" s="10" t="s">
        <v>1387</v>
      </c>
      <c r="L51" s="40"/>
    </row>
    <row r="52" spans="1:13" s="18" customFormat="1" ht="73.5" customHeight="1">
      <c r="A52" s="41">
        <v>51</v>
      </c>
      <c r="B52" s="7" t="s">
        <v>476</v>
      </c>
      <c r="C52" s="7" t="s">
        <v>534</v>
      </c>
      <c r="D52" s="21" t="s">
        <v>1383</v>
      </c>
      <c r="E52" s="7">
        <v>1</v>
      </c>
      <c r="F52" s="7">
        <v>1993</v>
      </c>
      <c r="G52" s="33">
        <v>49</v>
      </c>
      <c r="H52" s="7">
        <v>542</v>
      </c>
      <c r="I52" s="39" t="s">
        <v>482</v>
      </c>
      <c r="J52" s="38"/>
      <c r="K52" s="7" t="s">
        <v>1384</v>
      </c>
      <c r="L52" s="40"/>
    </row>
    <row r="53" spans="1:13" s="18" customFormat="1" ht="84" customHeight="1">
      <c r="A53" s="41">
        <v>52</v>
      </c>
      <c r="B53" s="7" t="s">
        <v>476</v>
      </c>
      <c r="C53" s="7" t="s">
        <v>535</v>
      </c>
      <c r="D53" s="21" t="s">
        <v>1326</v>
      </c>
      <c r="E53" s="7">
        <v>1</v>
      </c>
      <c r="F53" s="7">
        <v>1978</v>
      </c>
      <c r="G53" s="33">
        <v>45.4</v>
      </c>
      <c r="H53" s="7">
        <v>557</v>
      </c>
      <c r="I53" s="39" t="s">
        <v>482</v>
      </c>
      <c r="J53" s="38"/>
      <c r="K53" s="7" t="s">
        <v>1325</v>
      </c>
      <c r="L53" s="40"/>
    </row>
    <row r="54" spans="1:13" s="18" customFormat="1" ht="86.25" customHeight="1">
      <c r="A54" s="41">
        <v>53</v>
      </c>
      <c r="B54" s="7" t="s">
        <v>1739</v>
      </c>
      <c r="C54" s="7" t="s">
        <v>536</v>
      </c>
      <c r="D54" s="21" t="s">
        <v>1381</v>
      </c>
      <c r="E54" s="7">
        <v>1</v>
      </c>
      <c r="F54" s="7">
        <v>1994</v>
      </c>
      <c r="G54" s="33">
        <v>81.5</v>
      </c>
      <c r="H54" s="7">
        <v>566</v>
      </c>
      <c r="I54" s="39" t="s">
        <v>1341</v>
      </c>
      <c r="J54" s="38"/>
      <c r="K54" s="7" t="s">
        <v>1382</v>
      </c>
      <c r="L54" s="7" t="s">
        <v>1349</v>
      </c>
    </row>
    <row r="55" spans="1:13" s="18" customFormat="1" ht="87" customHeight="1">
      <c r="A55" s="41">
        <v>54</v>
      </c>
      <c r="B55" s="7" t="s">
        <v>476</v>
      </c>
      <c r="C55" s="7" t="s">
        <v>537</v>
      </c>
      <c r="D55" s="21" t="s">
        <v>1363</v>
      </c>
      <c r="E55" s="7">
        <v>1</v>
      </c>
      <c r="F55" s="7">
        <v>1989</v>
      </c>
      <c r="G55" s="33">
        <v>50.4</v>
      </c>
      <c r="H55" s="7">
        <v>568</v>
      </c>
      <c r="I55" s="39" t="s">
        <v>482</v>
      </c>
      <c r="J55" s="38"/>
      <c r="K55" s="10" t="s">
        <v>1362</v>
      </c>
      <c r="L55" s="40"/>
    </row>
    <row r="56" spans="1:13" s="18" customFormat="1" ht="86.25" customHeight="1">
      <c r="A56" s="41">
        <v>55</v>
      </c>
      <c r="B56" s="7" t="s">
        <v>476</v>
      </c>
      <c r="C56" s="7" t="s">
        <v>538</v>
      </c>
      <c r="D56" s="21" t="s">
        <v>1366</v>
      </c>
      <c r="E56" s="7">
        <v>1</v>
      </c>
      <c r="F56" s="7">
        <v>1974</v>
      </c>
      <c r="G56" s="33">
        <v>60.5</v>
      </c>
      <c r="H56" s="7">
        <v>579</v>
      </c>
      <c r="I56" s="39" t="s">
        <v>482</v>
      </c>
      <c r="J56" s="38"/>
      <c r="K56" s="10" t="s">
        <v>1367</v>
      </c>
      <c r="L56" s="40"/>
    </row>
    <row r="57" spans="1:13" s="18" customFormat="1" ht="84.75" customHeight="1">
      <c r="A57" s="41">
        <v>56</v>
      </c>
      <c r="B57" s="7" t="s">
        <v>476</v>
      </c>
      <c r="C57" s="7" t="s">
        <v>539</v>
      </c>
      <c r="D57" s="21" t="s">
        <v>1364</v>
      </c>
      <c r="E57" s="7">
        <v>1</v>
      </c>
      <c r="F57" s="7">
        <v>1974</v>
      </c>
      <c r="G57" s="33">
        <v>40.4</v>
      </c>
      <c r="H57" s="7">
        <v>580</v>
      </c>
      <c r="I57" s="39" t="s">
        <v>482</v>
      </c>
      <c r="J57" s="38"/>
      <c r="K57" s="10" t="s">
        <v>1365</v>
      </c>
      <c r="L57" s="40"/>
    </row>
    <row r="58" spans="1:13" s="18" customFormat="1" ht="84" customHeight="1">
      <c r="A58" s="41">
        <v>57</v>
      </c>
      <c r="B58" s="7" t="s">
        <v>476</v>
      </c>
      <c r="C58" s="7" t="s">
        <v>540</v>
      </c>
      <c r="D58" s="21" t="s">
        <v>1368</v>
      </c>
      <c r="E58" s="7">
        <v>1</v>
      </c>
      <c r="F58" s="7">
        <v>1984</v>
      </c>
      <c r="G58" s="33">
        <v>59.7</v>
      </c>
      <c r="H58" s="7">
        <v>586</v>
      </c>
      <c r="I58" s="39" t="s">
        <v>482</v>
      </c>
      <c r="J58" s="38"/>
      <c r="K58" s="10" t="s">
        <v>1369</v>
      </c>
      <c r="L58" s="40"/>
    </row>
    <row r="59" spans="1:13" s="18" customFormat="1" ht="87" customHeight="1">
      <c r="A59" s="41">
        <v>58</v>
      </c>
      <c r="B59" s="7" t="s">
        <v>476</v>
      </c>
      <c r="C59" s="7" t="s">
        <v>541</v>
      </c>
      <c r="D59" s="49" t="s">
        <v>1375</v>
      </c>
      <c r="E59" s="7">
        <v>1</v>
      </c>
      <c r="F59" s="7">
        <v>1973</v>
      </c>
      <c r="G59" s="33">
        <v>96.4</v>
      </c>
      <c r="H59" s="7">
        <v>589</v>
      </c>
      <c r="I59" s="39" t="s">
        <v>482</v>
      </c>
      <c r="J59" s="38"/>
      <c r="K59" s="10" t="s">
        <v>1376</v>
      </c>
      <c r="L59" s="40"/>
    </row>
    <row r="60" spans="1:13" s="18" customFormat="1" ht="87" customHeight="1">
      <c r="A60" s="41">
        <v>59</v>
      </c>
      <c r="B60" s="7" t="s">
        <v>476</v>
      </c>
      <c r="C60" s="7" t="s">
        <v>542</v>
      </c>
      <c r="D60" s="49" t="s">
        <v>1747</v>
      </c>
      <c r="E60" s="7">
        <v>1</v>
      </c>
      <c r="F60" s="7">
        <v>1973</v>
      </c>
      <c r="G60" s="33">
        <v>62</v>
      </c>
      <c r="H60" s="7">
        <v>595</v>
      </c>
      <c r="I60" s="39" t="s">
        <v>482</v>
      </c>
      <c r="J60" s="38"/>
      <c r="K60" s="10" t="s">
        <v>1748</v>
      </c>
      <c r="L60" s="40"/>
      <c r="M60" s="133"/>
    </row>
    <row r="61" spans="1:13" s="18" customFormat="1" ht="87.75" customHeight="1">
      <c r="A61" s="41">
        <v>60</v>
      </c>
      <c r="B61" s="7" t="s">
        <v>476</v>
      </c>
      <c r="C61" s="7" t="s">
        <v>543</v>
      </c>
      <c r="D61" s="39" t="s">
        <v>1327</v>
      </c>
      <c r="E61" s="7">
        <v>1</v>
      </c>
      <c r="F61" s="7">
        <v>1980</v>
      </c>
      <c r="G61" s="33">
        <v>30.1</v>
      </c>
      <c r="H61" s="7">
        <v>608</v>
      </c>
      <c r="I61" s="39" t="s">
        <v>482</v>
      </c>
      <c r="J61" s="38"/>
      <c r="K61" s="39" t="s">
        <v>1372</v>
      </c>
      <c r="L61" s="40"/>
      <c r="M61" s="133"/>
    </row>
    <row r="62" spans="1:13" ht="75.75" customHeight="1">
      <c r="A62" s="41">
        <v>61</v>
      </c>
      <c r="B62" s="7" t="s">
        <v>476</v>
      </c>
      <c r="C62" s="7" t="s">
        <v>544</v>
      </c>
      <c r="D62" s="49" t="s">
        <v>1373</v>
      </c>
      <c r="E62" s="7">
        <v>1</v>
      </c>
      <c r="F62" s="7">
        <v>1975</v>
      </c>
      <c r="G62" s="33">
        <v>60.7</v>
      </c>
      <c r="H62" s="7">
        <v>612</v>
      </c>
      <c r="I62" s="39" t="s">
        <v>482</v>
      </c>
      <c r="J62" s="38"/>
      <c r="K62" s="10" t="s">
        <v>1374</v>
      </c>
      <c r="L62" s="40"/>
      <c r="M62" s="133"/>
    </row>
    <row r="63" spans="1:13" ht="86.25" customHeight="1">
      <c r="A63" s="41">
        <v>62</v>
      </c>
      <c r="B63" s="7" t="s">
        <v>476</v>
      </c>
      <c r="C63" s="7" t="s">
        <v>545</v>
      </c>
      <c r="D63" s="49" t="s">
        <v>1370</v>
      </c>
      <c r="E63" s="7">
        <v>1</v>
      </c>
      <c r="F63" s="7">
        <v>1973</v>
      </c>
      <c r="G63" s="33">
        <v>47.3</v>
      </c>
      <c r="H63" s="7">
        <v>614</v>
      </c>
      <c r="I63" s="39" t="s">
        <v>482</v>
      </c>
      <c r="J63" s="38"/>
      <c r="K63" s="10" t="s">
        <v>1371</v>
      </c>
      <c r="L63" s="40"/>
    </row>
    <row r="64" spans="1:13" ht="90.75" customHeight="1">
      <c r="A64" s="41">
        <v>63</v>
      </c>
      <c r="B64" s="7" t="s">
        <v>476</v>
      </c>
      <c r="C64" s="7" t="s">
        <v>546</v>
      </c>
      <c r="D64" s="38"/>
      <c r="E64" s="7">
        <v>1</v>
      </c>
      <c r="F64" s="7">
        <v>1974</v>
      </c>
      <c r="G64" s="33">
        <v>43.3</v>
      </c>
      <c r="H64" s="7">
        <v>618</v>
      </c>
      <c r="I64" s="39" t="s">
        <v>482</v>
      </c>
      <c r="J64" s="38"/>
      <c r="K64" s="38"/>
      <c r="L64" s="40"/>
    </row>
    <row r="65" spans="1:12" ht="85.5" customHeight="1">
      <c r="A65" s="41">
        <v>64</v>
      </c>
      <c r="B65" s="7" t="s">
        <v>476</v>
      </c>
      <c r="C65" s="7" t="s">
        <v>547</v>
      </c>
      <c r="D65" s="38"/>
      <c r="E65" s="7">
        <v>1</v>
      </c>
      <c r="F65" s="7">
        <v>1969</v>
      </c>
      <c r="G65" s="33">
        <v>41.8</v>
      </c>
      <c r="H65" s="7">
        <v>624</v>
      </c>
      <c r="I65" s="39" t="s">
        <v>482</v>
      </c>
      <c r="J65" s="38"/>
      <c r="K65" s="38"/>
      <c r="L65" s="7" t="s">
        <v>548</v>
      </c>
    </row>
    <row r="66" spans="1:12" ht="59.25" customHeight="1">
      <c r="A66" s="41">
        <v>65</v>
      </c>
      <c r="B66" s="7" t="s">
        <v>476</v>
      </c>
      <c r="C66" s="7" t="s">
        <v>549</v>
      </c>
      <c r="D66" s="21" t="s">
        <v>553</v>
      </c>
      <c r="E66" s="7">
        <v>1</v>
      </c>
      <c r="F66" s="7">
        <v>2007</v>
      </c>
      <c r="G66" s="33">
        <v>53.2</v>
      </c>
      <c r="H66" s="7">
        <v>1035</v>
      </c>
      <c r="I66" s="39" t="s">
        <v>552</v>
      </c>
      <c r="J66" s="38"/>
      <c r="K66" s="7" t="s">
        <v>556</v>
      </c>
      <c r="L66" s="40"/>
    </row>
    <row r="67" spans="1:12" ht="57" customHeight="1">
      <c r="A67" s="41">
        <v>66</v>
      </c>
      <c r="B67" s="7" t="s">
        <v>476</v>
      </c>
      <c r="C67" s="7" t="s">
        <v>550</v>
      </c>
      <c r="D67" s="21" t="s">
        <v>554</v>
      </c>
      <c r="E67" s="7">
        <v>1</v>
      </c>
      <c r="F67" s="7">
        <v>2007</v>
      </c>
      <c r="G67" s="33">
        <v>39</v>
      </c>
      <c r="H67" s="7">
        <v>1035</v>
      </c>
      <c r="I67" s="39" t="s">
        <v>552</v>
      </c>
      <c r="J67" s="38"/>
      <c r="K67" s="7" t="s">
        <v>557</v>
      </c>
      <c r="L67" s="40"/>
    </row>
    <row r="68" spans="1:12" ht="58.5" customHeight="1">
      <c r="A68" s="41">
        <v>67</v>
      </c>
      <c r="B68" s="7" t="s">
        <v>476</v>
      </c>
      <c r="C68" s="7" t="s">
        <v>551</v>
      </c>
      <c r="D68" s="21" t="s">
        <v>555</v>
      </c>
      <c r="E68" s="7">
        <v>1</v>
      </c>
      <c r="F68" s="7">
        <v>2007</v>
      </c>
      <c r="G68" s="33">
        <v>53.3</v>
      </c>
      <c r="H68" s="7">
        <v>1035</v>
      </c>
      <c r="I68" s="39" t="s">
        <v>552</v>
      </c>
      <c r="J68" s="38"/>
      <c r="K68" s="7" t="s">
        <v>1385</v>
      </c>
      <c r="L68" s="40"/>
    </row>
    <row r="69" spans="1:12" ht="58.5" customHeight="1">
      <c r="A69" s="41">
        <v>68</v>
      </c>
      <c r="B69" s="7" t="s">
        <v>476</v>
      </c>
      <c r="C69" s="7" t="s">
        <v>558</v>
      </c>
      <c r="D69" s="21" t="s">
        <v>565</v>
      </c>
      <c r="E69" s="7">
        <v>1</v>
      </c>
      <c r="F69" s="7">
        <v>2007</v>
      </c>
      <c r="G69" s="33">
        <v>53.2</v>
      </c>
      <c r="H69" s="7">
        <v>1035</v>
      </c>
      <c r="I69" s="39" t="s">
        <v>552</v>
      </c>
      <c r="J69" s="38"/>
      <c r="K69" s="7" t="s">
        <v>567</v>
      </c>
      <c r="L69" s="39"/>
    </row>
    <row r="70" spans="1:12" ht="58.5" customHeight="1">
      <c r="A70" s="41">
        <v>69</v>
      </c>
      <c r="B70" s="7" t="s">
        <v>476</v>
      </c>
      <c r="C70" s="7" t="s">
        <v>559</v>
      </c>
      <c r="D70" s="21" t="s">
        <v>566</v>
      </c>
      <c r="E70" s="7">
        <v>1</v>
      </c>
      <c r="F70" s="7">
        <v>2007</v>
      </c>
      <c r="G70" s="33">
        <v>52.6</v>
      </c>
      <c r="H70" s="7">
        <v>1035</v>
      </c>
      <c r="I70" s="39" t="s">
        <v>552</v>
      </c>
      <c r="J70" s="38"/>
      <c r="K70" s="7" t="s">
        <v>568</v>
      </c>
      <c r="L70" s="40"/>
    </row>
    <row r="71" spans="1:12" ht="90" customHeight="1">
      <c r="A71" s="41">
        <v>70</v>
      </c>
      <c r="B71" s="37" t="s">
        <v>564</v>
      </c>
      <c r="C71" s="7" t="s">
        <v>560</v>
      </c>
      <c r="D71" s="38"/>
      <c r="E71" s="7">
        <v>1</v>
      </c>
      <c r="F71" s="7">
        <v>1995</v>
      </c>
      <c r="G71" s="33">
        <v>170</v>
      </c>
      <c r="H71" s="7">
        <v>743</v>
      </c>
      <c r="I71" s="39" t="s">
        <v>482</v>
      </c>
      <c r="J71" s="38"/>
      <c r="K71" s="38"/>
      <c r="L71" s="39"/>
    </row>
    <row r="72" spans="1:12" ht="76.5" customHeight="1">
      <c r="A72" s="41">
        <v>71</v>
      </c>
      <c r="B72" s="37" t="s">
        <v>564</v>
      </c>
      <c r="C72" s="7" t="s">
        <v>561</v>
      </c>
      <c r="D72" s="38"/>
      <c r="E72" s="7">
        <v>1</v>
      </c>
      <c r="F72" s="7">
        <v>1991</v>
      </c>
      <c r="G72" s="33">
        <v>305</v>
      </c>
      <c r="H72" s="7">
        <v>744</v>
      </c>
      <c r="I72" s="39" t="s">
        <v>482</v>
      </c>
      <c r="J72" s="38"/>
      <c r="K72" s="38"/>
      <c r="L72" s="39"/>
    </row>
    <row r="73" spans="1:12" ht="88.5" customHeight="1">
      <c r="A73" s="41">
        <v>72</v>
      </c>
      <c r="B73" s="37" t="s">
        <v>564</v>
      </c>
      <c r="C73" s="7" t="s">
        <v>562</v>
      </c>
      <c r="D73" s="38"/>
      <c r="E73" s="7">
        <v>1</v>
      </c>
      <c r="F73" s="7">
        <v>1971</v>
      </c>
      <c r="G73" s="33">
        <v>264</v>
      </c>
      <c r="H73" s="7">
        <v>745</v>
      </c>
      <c r="I73" s="39" t="s">
        <v>482</v>
      </c>
      <c r="J73" s="38"/>
      <c r="K73" s="38"/>
      <c r="L73" s="39"/>
    </row>
    <row r="74" spans="1:12" ht="72.75" customHeight="1">
      <c r="A74" s="41">
        <v>73</v>
      </c>
      <c r="B74" s="37" t="s">
        <v>564</v>
      </c>
      <c r="C74" s="7" t="s">
        <v>563</v>
      </c>
      <c r="D74" s="38"/>
      <c r="E74" s="7">
        <v>1</v>
      </c>
      <c r="F74" s="7">
        <v>1990</v>
      </c>
      <c r="G74" s="33">
        <v>402</v>
      </c>
      <c r="H74" s="7">
        <v>746</v>
      </c>
      <c r="I74" s="39" t="s">
        <v>482</v>
      </c>
      <c r="J74" s="38"/>
      <c r="K74" s="38"/>
      <c r="L74" s="39"/>
    </row>
    <row r="75" spans="1:12" ht="78.75" customHeight="1">
      <c r="A75" s="41">
        <v>74</v>
      </c>
      <c r="B75" s="37" t="s">
        <v>564</v>
      </c>
      <c r="C75" s="7" t="s">
        <v>569</v>
      </c>
      <c r="D75" s="38"/>
      <c r="E75" s="7">
        <v>1</v>
      </c>
      <c r="F75" s="7">
        <v>1989</v>
      </c>
      <c r="G75" s="33">
        <v>432</v>
      </c>
      <c r="H75" s="7">
        <v>747</v>
      </c>
      <c r="I75" s="39" t="s">
        <v>482</v>
      </c>
      <c r="J75" s="38"/>
      <c r="K75" s="38"/>
      <c r="L75" s="39"/>
    </row>
    <row r="76" spans="1:12" ht="80.25" customHeight="1">
      <c r="A76" s="41">
        <v>75</v>
      </c>
      <c r="B76" s="37" t="s">
        <v>570</v>
      </c>
      <c r="C76" s="7" t="s">
        <v>571</v>
      </c>
      <c r="D76" s="38"/>
      <c r="E76" s="7">
        <v>1</v>
      </c>
      <c r="F76" s="7">
        <v>1985</v>
      </c>
      <c r="G76" s="33">
        <v>332</v>
      </c>
      <c r="H76" s="7">
        <v>748</v>
      </c>
      <c r="I76" s="39" t="s">
        <v>482</v>
      </c>
      <c r="J76" s="38"/>
      <c r="K76" s="38"/>
      <c r="L76" s="39"/>
    </row>
    <row r="77" spans="1:12" ht="95.25" customHeight="1">
      <c r="A77" s="41">
        <v>76</v>
      </c>
      <c r="B77" s="37" t="s">
        <v>564</v>
      </c>
      <c r="C77" s="7" t="s">
        <v>572</v>
      </c>
      <c r="D77" s="38"/>
      <c r="E77" s="7">
        <v>1</v>
      </c>
      <c r="F77" s="7">
        <v>1974</v>
      </c>
      <c r="G77" s="33">
        <v>1513</v>
      </c>
      <c r="H77" s="7">
        <v>749</v>
      </c>
      <c r="I77" s="39" t="s">
        <v>482</v>
      </c>
      <c r="J77" s="38"/>
      <c r="K77" s="38"/>
      <c r="L77" s="39"/>
    </row>
    <row r="78" spans="1:12" ht="87" customHeight="1">
      <c r="A78" s="41">
        <v>77</v>
      </c>
      <c r="B78" s="37" t="s">
        <v>564</v>
      </c>
      <c r="C78" s="7" t="s">
        <v>573</v>
      </c>
      <c r="D78" s="38"/>
      <c r="E78" s="7">
        <v>1</v>
      </c>
      <c r="F78" s="7">
        <v>1993</v>
      </c>
      <c r="G78" s="33">
        <v>11</v>
      </c>
      <c r="H78" s="7">
        <v>750</v>
      </c>
      <c r="I78" s="39" t="s">
        <v>482</v>
      </c>
      <c r="J78" s="38"/>
      <c r="K78" s="38"/>
      <c r="L78" s="39"/>
    </row>
    <row r="79" spans="1:12" ht="98.25" customHeight="1">
      <c r="A79" s="41">
        <v>78</v>
      </c>
      <c r="B79" s="37" t="s">
        <v>564</v>
      </c>
      <c r="C79" s="7" t="s">
        <v>574</v>
      </c>
      <c r="D79" s="38"/>
      <c r="E79" s="7">
        <v>1</v>
      </c>
      <c r="F79" s="7">
        <v>1994</v>
      </c>
      <c r="G79" s="33">
        <v>1004</v>
      </c>
      <c r="H79" s="7">
        <v>751</v>
      </c>
      <c r="I79" s="39" t="s">
        <v>482</v>
      </c>
      <c r="J79" s="38"/>
      <c r="K79" s="38"/>
      <c r="L79" s="39"/>
    </row>
    <row r="80" spans="1:12" ht="83.25" customHeight="1">
      <c r="A80" s="41">
        <v>79</v>
      </c>
      <c r="B80" s="37" t="s">
        <v>564</v>
      </c>
      <c r="C80" s="7" t="s">
        <v>575</v>
      </c>
      <c r="D80" s="38"/>
      <c r="E80" s="7">
        <v>1</v>
      </c>
      <c r="F80" s="7">
        <v>1986</v>
      </c>
      <c r="G80" s="33">
        <v>100</v>
      </c>
      <c r="H80" s="7">
        <v>752</v>
      </c>
      <c r="I80" s="39" t="s">
        <v>482</v>
      </c>
      <c r="J80" s="38"/>
      <c r="K80" s="38"/>
      <c r="L80" s="39"/>
    </row>
    <row r="81" spans="1:12" ht="75.75" customHeight="1">
      <c r="A81" s="41">
        <v>80</v>
      </c>
      <c r="B81" s="37" t="s">
        <v>564</v>
      </c>
      <c r="C81" s="7" t="s">
        <v>576</v>
      </c>
      <c r="D81" s="38"/>
      <c r="E81" s="7">
        <v>1</v>
      </c>
      <c r="F81" s="7">
        <v>1976</v>
      </c>
      <c r="G81" s="33">
        <v>398</v>
      </c>
      <c r="H81" s="7">
        <v>753</v>
      </c>
      <c r="I81" s="39" t="s">
        <v>482</v>
      </c>
      <c r="J81" s="38"/>
      <c r="K81" s="38"/>
      <c r="L81" s="39"/>
    </row>
    <row r="82" spans="1:12" ht="78.75" customHeight="1">
      <c r="A82" s="41">
        <v>81</v>
      </c>
      <c r="B82" s="37" t="s">
        <v>564</v>
      </c>
      <c r="C82" s="7" t="s">
        <v>577</v>
      </c>
      <c r="D82" s="38"/>
      <c r="E82" s="7">
        <v>1</v>
      </c>
      <c r="F82" s="7">
        <v>1991</v>
      </c>
      <c r="G82" s="33">
        <v>30</v>
      </c>
      <c r="H82" s="7">
        <v>754</v>
      </c>
      <c r="I82" s="39" t="s">
        <v>482</v>
      </c>
      <c r="J82" s="38"/>
      <c r="K82" s="38"/>
      <c r="L82" s="39"/>
    </row>
    <row r="83" spans="1:12" ht="78.75" customHeight="1">
      <c r="A83" s="41">
        <v>82</v>
      </c>
      <c r="B83" s="37" t="s">
        <v>564</v>
      </c>
      <c r="C83" s="7" t="s">
        <v>578</v>
      </c>
      <c r="D83" s="50"/>
      <c r="E83" s="7">
        <v>1</v>
      </c>
      <c r="F83" s="7">
        <v>1990</v>
      </c>
      <c r="G83" s="33">
        <v>130</v>
      </c>
      <c r="H83" s="7">
        <v>755</v>
      </c>
      <c r="I83" s="39" t="s">
        <v>482</v>
      </c>
      <c r="J83" s="38"/>
      <c r="K83" s="39"/>
      <c r="L83" s="39"/>
    </row>
    <row r="84" spans="1:12" ht="76.5" customHeight="1">
      <c r="A84" s="41">
        <v>83</v>
      </c>
      <c r="B84" s="37" t="s">
        <v>564</v>
      </c>
      <c r="C84" s="7" t="s">
        <v>579</v>
      </c>
      <c r="D84" s="50"/>
      <c r="E84" s="7">
        <v>1</v>
      </c>
      <c r="F84" s="7">
        <v>1989</v>
      </c>
      <c r="G84" s="33">
        <v>1603</v>
      </c>
      <c r="H84" s="7">
        <v>756</v>
      </c>
      <c r="I84" s="39" t="s">
        <v>482</v>
      </c>
      <c r="J84" s="38"/>
      <c r="K84" s="39"/>
      <c r="L84" s="7"/>
    </row>
    <row r="85" spans="1:12" ht="74.25" customHeight="1">
      <c r="A85" s="41">
        <v>84</v>
      </c>
      <c r="B85" s="37" t="s">
        <v>564</v>
      </c>
      <c r="C85" s="7" t="s">
        <v>580</v>
      </c>
      <c r="D85" s="50"/>
      <c r="E85" s="7">
        <v>1</v>
      </c>
      <c r="F85" s="7">
        <v>1986</v>
      </c>
      <c r="G85" s="33">
        <v>320</v>
      </c>
      <c r="H85" s="7">
        <v>757</v>
      </c>
      <c r="I85" s="39" t="s">
        <v>482</v>
      </c>
      <c r="J85" s="38"/>
      <c r="K85" s="39"/>
      <c r="L85" s="39"/>
    </row>
    <row r="86" spans="1:12" ht="85.5" customHeight="1">
      <c r="A86" s="41">
        <v>85</v>
      </c>
      <c r="B86" s="37" t="s">
        <v>564</v>
      </c>
      <c r="C86" s="7" t="s">
        <v>581</v>
      </c>
      <c r="D86" s="38"/>
      <c r="E86" s="7">
        <v>1</v>
      </c>
      <c r="F86" s="7">
        <v>1994</v>
      </c>
      <c r="G86" s="33">
        <v>1589</v>
      </c>
      <c r="H86" s="7">
        <v>758</v>
      </c>
      <c r="I86" s="39" t="s">
        <v>482</v>
      </c>
      <c r="J86" s="38"/>
      <c r="K86" s="38"/>
      <c r="L86" s="39"/>
    </row>
    <row r="87" spans="1:12" ht="105" customHeight="1">
      <c r="A87" s="41">
        <v>86</v>
      </c>
      <c r="B87" s="37" t="s">
        <v>564</v>
      </c>
      <c r="C87" s="7" t="s">
        <v>582</v>
      </c>
      <c r="D87" s="21" t="s">
        <v>584</v>
      </c>
      <c r="E87" s="7">
        <v>1</v>
      </c>
      <c r="F87" s="7">
        <v>1982</v>
      </c>
      <c r="G87" s="33">
        <v>1234</v>
      </c>
      <c r="H87" s="7">
        <v>759</v>
      </c>
      <c r="I87" s="39" t="s">
        <v>482</v>
      </c>
      <c r="J87" s="38"/>
      <c r="K87" s="7" t="s">
        <v>585</v>
      </c>
      <c r="L87" s="39"/>
    </row>
    <row r="88" spans="1:12" ht="92.25" customHeight="1">
      <c r="A88" s="41">
        <v>87</v>
      </c>
      <c r="B88" s="37" t="s">
        <v>564</v>
      </c>
      <c r="C88" s="7" t="s">
        <v>583</v>
      </c>
      <c r="D88" s="38"/>
      <c r="E88" s="7">
        <v>1</v>
      </c>
      <c r="F88" s="7">
        <v>1992</v>
      </c>
      <c r="G88" s="33">
        <v>467</v>
      </c>
      <c r="H88" s="7">
        <v>760</v>
      </c>
      <c r="I88" s="39" t="s">
        <v>482</v>
      </c>
      <c r="J88" s="38"/>
      <c r="K88" s="38"/>
      <c r="L88" s="39"/>
    </row>
    <row r="89" spans="1:12" ht="81" customHeight="1">
      <c r="A89" s="41">
        <v>88</v>
      </c>
      <c r="B89" s="37" t="s">
        <v>564</v>
      </c>
      <c r="C89" s="7" t="s">
        <v>586</v>
      </c>
      <c r="D89" s="38"/>
      <c r="E89" s="7">
        <v>1</v>
      </c>
      <c r="F89" s="7">
        <v>1994</v>
      </c>
      <c r="G89" s="33">
        <v>2297</v>
      </c>
      <c r="H89" s="7">
        <v>761</v>
      </c>
      <c r="I89" s="39" t="s">
        <v>482</v>
      </c>
      <c r="J89" s="38"/>
      <c r="K89" s="38"/>
      <c r="L89" s="39"/>
    </row>
    <row r="90" spans="1:12" ht="87.75" customHeight="1">
      <c r="A90" s="41">
        <v>89</v>
      </c>
      <c r="B90" s="37" t="s">
        <v>564</v>
      </c>
      <c r="C90" s="7" t="s">
        <v>587</v>
      </c>
      <c r="D90" s="38"/>
      <c r="E90" s="7">
        <v>1</v>
      </c>
      <c r="F90" s="7">
        <v>1992</v>
      </c>
      <c r="G90" s="33">
        <v>240</v>
      </c>
      <c r="H90" s="7">
        <v>762</v>
      </c>
      <c r="I90" s="39" t="s">
        <v>482</v>
      </c>
      <c r="J90" s="38"/>
      <c r="K90" s="38"/>
      <c r="L90" s="39"/>
    </row>
    <row r="91" spans="1:12" ht="84.75" customHeight="1">
      <c r="A91" s="41">
        <v>90</v>
      </c>
      <c r="B91" s="37" t="s">
        <v>564</v>
      </c>
      <c r="C91" s="7" t="s">
        <v>588</v>
      </c>
      <c r="D91" s="38"/>
      <c r="E91" s="7">
        <v>1</v>
      </c>
      <c r="F91" s="7">
        <v>1979</v>
      </c>
      <c r="G91" s="33">
        <v>540</v>
      </c>
      <c r="H91" s="7">
        <v>763</v>
      </c>
      <c r="I91" s="39" t="s">
        <v>482</v>
      </c>
      <c r="J91" s="38"/>
      <c r="K91" s="38"/>
      <c r="L91" s="39"/>
    </row>
    <row r="92" spans="1:12" ht="80.25" customHeight="1">
      <c r="A92" s="41">
        <v>91</v>
      </c>
      <c r="B92" s="37" t="s">
        <v>564</v>
      </c>
      <c r="C92" s="7" t="s">
        <v>589</v>
      </c>
      <c r="D92" s="38"/>
      <c r="E92" s="7">
        <v>1</v>
      </c>
      <c r="F92" s="7">
        <v>1986</v>
      </c>
      <c r="G92" s="33">
        <v>450</v>
      </c>
      <c r="H92" s="7">
        <v>764</v>
      </c>
      <c r="I92" s="39" t="s">
        <v>482</v>
      </c>
      <c r="J92" s="38"/>
      <c r="K92" s="38"/>
      <c r="L92" s="39"/>
    </row>
    <row r="93" spans="1:12" ht="86.25" customHeight="1">
      <c r="A93" s="41">
        <v>92</v>
      </c>
      <c r="B93" s="37" t="s">
        <v>564</v>
      </c>
      <c r="C93" s="7" t="s">
        <v>590</v>
      </c>
      <c r="D93" s="38"/>
      <c r="E93" s="7">
        <v>1</v>
      </c>
      <c r="F93" s="7">
        <v>1989</v>
      </c>
      <c r="G93" s="33">
        <v>286</v>
      </c>
      <c r="H93" s="7">
        <v>765</v>
      </c>
      <c r="I93" s="39" t="s">
        <v>482</v>
      </c>
      <c r="J93" s="38"/>
      <c r="K93" s="38"/>
      <c r="L93" s="39"/>
    </row>
    <row r="94" spans="1:12" ht="92.25" customHeight="1">
      <c r="A94" s="41">
        <v>93</v>
      </c>
      <c r="B94" s="37" t="s">
        <v>564</v>
      </c>
      <c r="C94" s="7" t="s">
        <v>591</v>
      </c>
      <c r="D94" s="38"/>
      <c r="E94" s="7">
        <v>1</v>
      </c>
      <c r="F94" s="7">
        <v>1987</v>
      </c>
      <c r="G94" s="33">
        <v>24</v>
      </c>
      <c r="H94" s="7">
        <v>766</v>
      </c>
      <c r="I94" s="39" t="s">
        <v>482</v>
      </c>
      <c r="J94" s="38"/>
      <c r="K94" s="38"/>
      <c r="L94" s="39"/>
    </row>
    <row r="95" spans="1:12" ht="103.5" customHeight="1">
      <c r="A95" s="41">
        <v>94</v>
      </c>
      <c r="B95" s="7" t="s">
        <v>564</v>
      </c>
      <c r="C95" s="7" t="s">
        <v>592</v>
      </c>
      <c r="D95" s="38"/>
      <c r="E95" s="7">
        <v>1</v>
      </c>
      <c r="F95" s="7">
        <v>1985</v>
      </c>
      <c r="G95" s="33">
        <v>60</v>
      </c>
      <c r="H95" s="7">
        <v>767</v>
      </c>
      <c r="I95" s="39" t="s">
        <v>482</v>
      </c>
      <c r="J95" s="38"/>
      <c r="K95" s="38"/>
      <c r="L95" s="40"/>
    </row>
    <row r="96" spans="1:12" ht="106.5" customHeight="1">
      <c r="A96" s="41">
        <v>95</v>
      </c>
      <c r="B96" s="37" t="s">
        <v>564</v>
      </c>
      <c r="C96" s="7" t="s">
        <v>593</v>
      </c>
      <c r="D96" s="38"/>
      <c r="E96" s="7">
        <v>1</v>
      </c>
      <c r="F96" s="7">
        <v>1969</v>
      </c>
      <c r="G96" s="33">
        <v>1233</v>
      </c>
      <c r="H96" s="7">
        <v>768</v>
      </c>
      <c r="I96" s="39" t="s">
        <v>482</v>
      </c>
      <c r="J96" s="38"/>
      <c r="K96" s="38"/>
      <c r="L96" s="39"/>
    </row>
    <row r="97" spans="1:12" ht="84.75" customHeight="1">
      <c r="A97" s="41">
        <v>96</v>
      </c>
      <c r="B97" s="37" t="s">
        <v>564</v>
      </c>
      <c r="C97" s="7" t="s">
        <v>594</v>
      </c>
      <c r="D97" s="38"/>
      <c r="E97" s="7">
        <v>1</v>
      </c>
      <c r="F97" s="7">
        <v>1972</v>
      </c>
      <c r="G97" s="33">
        <v>1500</v>
      </c>
      <c r="H97" s="7">
        <v>769</v>
      </c>
      <c r="I97" s="39" t="s">
        <v>482</v>
      </c>
      <c r="J97" s="38"/>
      <c r="K97" s="38"/>
      <c r="L97" s="39"/>
    </row>
    <row r="98" spans="1:12" ht="81" customHeight="1">
      <c r="A98" s="41">
        <v>97</v>
      </c>
      <c r="B98" s="37" t="s">
        <v>564</v>
      </c>
      <c r="C98" s="7" t="s">
        <v>595</v>
      </c>
      <c r="D98" s="38"/>
      <c r="E98" s="7">
        <v>1</v>
      </c>
      <c r="F98" s="7">
        <v>1994</v>
      </c>
      <c r="G98" s="33">
        <v>524</v>
      </c>
      <c r="H98" s="7">
        <v>770</v>
      </c>
      <c r="I98" s="39" t="s">
        <v>482</v>
      </c>
      <c r="J98" s="38"/>
      <c r="K98" s="38"/>
      <c r="L98" s="39"/>
    </row>
    <row r="99" spans="1:12" ht="88.5" customHeight="1">
      <c r="A99" s="41">
        <v>98</v>
      </c>
      <c r="B99" s="37" t="s">
        <v>564</v>
      </c>
      <c r="C99" s="7" t="s">
        <v>1333</v>
      </c>
      <c r="D99" s="38"/>
      <c r="E99" s="7">
        <v>1</v>
      </c>
      <c r="F99" s="7">
        <v>1984</v>
      </c>
      <c r="G99" s="33">
        <v>1016</v>
      </c>
      <c r="H99" s="7">
        <v>771</v>
      </c>
      <c r="I99" s="39" t="s">
        <v>482</v>
      </c>
      <c r="J99" s="38"/>
      <c r="K99" s="38"/>
      <c r="L99" s="39"/>
    </row>
    <row r="100" spans="1:12" ht="88.5" customHeight="1">
      <c r="A100" s="41">
        <v>99</v>
      </c>
      <c r="B100" s="37" t="s">
        <v>564</v>
      </c>
      <c r="C100" s="7" t="s">
        <v>1334</v>
      </c>
      <c r="D100" s="38"/>
      <c r="E100" s="7">
        <v>1</v>
      </c>
      <c r="F100" s="7">
        <v>1984</v>
      </c>
      <c r="G100" s="33">
        <v>940</v>
      </c>
      <c r="H100" s="7">
        <v>772</v>
      </c>
      <c r="I100" s="39" t="s">
        <v>482</v>
      </c>
      <c r="J100" s="38"/>
      <c r="K100" s="38"/>
      <c r="L100" s="39"/>
    </row>
    <row r="101" spans="1:12" ht="84" customHeight="1">
      <c r="A101" s="41">
        <v>100</v>
      </c>
      <c r="B101" s="37" t="s">
        <v>564</v>
      </c>
      <c r="C101" s="7" t="s">
        <v>596</v>
      </c>
      <c r="D101" s="38"/>
      <c r="E101" s="7">
        <v>1</v>
      </c>
      <c r="F101" s="7">
        <v>1976</v>
      </c>
      <c r="G101" s="33">
        <v>33</v>
      </c>
      <c r="H101" s="7">
        <v>773</v>
      </c>
      <c r="I101" s="39" t="s">
        <v>482</v>
      </c>
      <c r="J101" s="38"/>
      <c r="K101" s="38"/>
      <c r="L101" s="39"/>
    </row>
    <row r="102" spans="1:12" ht="79.5" customHeight="1">
      <c r="A102" s="41">
        <v>101</v>
      </c>
      <c r="B102" s="37" t="s">
        <v>564</v>
      </c>
      <c r="C102" s="7" t="s">
        <v>597</v>
      </c>
      <c r="D102" s="38"/>
      <c r="E102" s="7">
        <v>1</v>
      </c>
      <c r="F102" s="7">
        <v>1992</v>
      </c>
      <c r="G102" s="33">
        <v>40</v>
      </c>
      <c r="H102" s="7">
        <v>774</v>
      </c>
      <c r="I102" s="39" t="s">
        <v>482</v>
      </c>
      <c r="J102" s="38"/>
      <c r="K102" s="38"/>
      <c r="L102" s="39"/>
    </row>
    <row r="103" spans="1:12" ht="83.25" customHeight="1">
      <c r="A103" s="41">
        <v>102</v>
      </c>
      <c r="B103" s="37" t="s">
        <v>564</v>
      </c>
      <c r="C103" s="7" t="s">
        <v>598</v>
      </c>
      <c r="D103" s="38"/>
      <c r="E103" s="7">
        <v>1</v>
      </c>
      <c r="F103" s="7">
        <v>1996</v>
      </c>
      <c r="G103" s="33">
        <v>28</v>
      </c>
      <c r="H103" s="7">
        <v>775</v>
      </c>
      <c r="I103" s="39" t="s">
        <v>482</v>
      </c>
      <c r="J103" s="38"/>
      <c r="K103" s="38"/>
      <c r="L103" s="39"/>
    </row>
    <row r="104" spans="1:12" ht="82.5" customHeight="1">
      <c r="A104" s="41">
        <v>103</v>
      </c>
      <c r="B104" s="37" t="s">
        <v>564</v>
      </c>
      <c r="C104" s="7" t="s">
        <v>599</v>
      </c>
      <c r="D104" s="38"/>
      <c r="E104" s="7">
        <v>1</v>
      </c>
      <c r="F104" s="7">
        <v>1994</v>
      </c>
      <c r="G104" s="33">
        <v>1410</v>
      </c>
      <c r="H104" s="7">
        <v>776</v>
      </c>
      <c r="I104" s="39" t="s">
        <v>482</v>
      </c>
      <c r="J104" s="38"/>
      <c r="K104" s="38"/>
      <c r="L104" s="39"/>
    </row>
    <row r="105" spans="1:12" ht="68.25" customHeight="1">
      <c r="A105" s="41">
        <v>104</v>
      </c>
      <c r="B105" s="37" t="s">
        <v>564</v>
      </c>
      <c r="C105" s="7" t="s">
        <v>600</v>
      </c>
      <c r="D105" s="38"/>
      <c r="E105" s="7">
        <v>1</v>
      </c>
      <c r="F105" s="7">
        <v>1982</v>
      </c>
      <c r="G105" s="33">
        <v>1900</v>
      </c>
      <c r="H105" s="7">
        <v>777</v>
      </c>
      <c r="I105" s="39" t="s">
        <v>482</v>
      </c>
      <c r="J105" s="38"/>
      <c r="K105" s="38"/>
      <c r="L105" s="39"/>
    </row>
    <row r="106" spans="1:12" ht="66" customHeight="1">
      <c r="A106" s="41">
        <v>105</v>
      </c>
      <c r="B106" s="37" t="s">
        <v>564</v>
      </c>
      <c r="C106" s="7" t="s">
        <v>601</v>
      </c>
      <c r="D106" s="38"/>
      <c r="E106" s="7">
        <v>1</v>
      </c>
      <c r="F106" s="7">
        <v>1973</v>
      </c>
      <c r="G106" s="33">
        <v>3600</v>
      </c>
      <c r="H106" s="7">
        <v>778</v>
      </c>
      <c r="I106" s="39" t="s">
        <v>482</v>
      </c>
      <c r="J106" s="38"/>
      <c r="K106" s="38"/>
      <c r="L106" s="39"/>
    </row>
    <row r="107" spans="1:12" ht="71.25" customHeight="1">
      <c r="A107" s="41">
        <v>106</v>
      </c>
      <c r="B107" s="37" t="s">
        <v>564</v>
      </c>
      <c r="C107" s="7" t="s">
        <v>602</v>
      </c>
      <c r="D107" s="38"/>
      <c r="E107" s="7">
        <v>1</v>
      </c>
      <c r="F107" s="7">
        <v>1971</v>
      </c>
      <c r="G107" s="33">
        <v>563</v>
      </c>
      <c r="H107" s="7">
        <v>779</v>
      </c>
      <c r="I107" s="39" t="s">
        <v>482</v>
      </c>
      <c r="J107" s="38"/>
      <c r="K107" s="38"/>
      <c r="L107" s="39"/>
    </row>
    <row r="108" spans="1:12" ht="77.25" customHeight="1">
      <c r="A108" s="41">
        <v>107</v>
      </c>
      <c r="B108" s="37" t="s">
        <v>564</v>
      </c>
      <c r="C108" s="7" t="s">
        <v>603</v>
      </c>
      <c r="D108" s="38"/>
      <c r="E108" s="7">
        <v>1</v>
      </c>
      <c r="F108" s="7">
        <v>1986</v>
      </c>
      <c r="G108" s="33">
        <v>882</v>
      </c>
      <c r="H108" s="7">
        <v>780</v>
      </c>
      <c r="I108" s="39" t="s">
        <v>482</v>
      </c>
      <c r="J108" s="38"/>
      <c r="K108" s="38"/>
      <c r="L108" s="39"/>
    </row>
    <row r="109" spans="1:12" ht="78" customHeight="1">
      <c r="A109" s="41">
        <v>108</v>
      </c>
      <c r="B109" s="37" t="s">
        <v>564</v>
      </c>
      <c r="C109" s="7" t="s">
        <v>604</v>
      </c>
      <c r="D109" s="38"/>
      <c r="E109" s="7">
        <v>1</v>
      </c>
      <c r="F109" s="7">
        <v>1990</v>
      </c>
      <c r="G109" s="33">
        <v>220</v>
      </c>
      <c r="H109" s="7">
        <v>781</v>
      </c>
      <c r="I109" s="39" t="s">
        <v>482</v>
      </c>
      <c r="J109" s="38"/>
      <c r="K109" s="38"/>
      <c r="L109" s="39"/>
    </row>
    <row r="110" spans="1:12" ht="81" customHeight="1">
      <c r="A110" s="41">
        <v>109</v>
      </c>
      <c r="B110" s="37" t="s">
        <v>564</v>
      </c>
      <c r="C110" s="7" t="s">
        <v>605</v>
      </c>
      <c r="D110" s="38"/>
      <c r="E110" s="7">
        <v>1</v>
      </c>
      <c r="F110" s="7">
        <v>1991</v>
      </c>
      <c r="G110" s="33">
        <v>160</v>
      </c>
      <c r="H110" s="7">
        <v>782</v>
      </c>
      <c r="I110" s="39" t="s">
        <v>482</v>
      </c>
      <c r="J110" s="38"/>
      <c r="K110" s="38"/>
      <c r="L110" s="7"/>
    </row>
    <row r="111" spans="1:12" ht="72" customHeight="1">
      <c r="A111" s="41">
        <v>110</v>
      </c>
      <c r="B111" s="37" t="s">
        <v>564</v>
      </c>
      <c r="C111" s="7" t="s">
        <v>606</v>
      </c>
      <c r="D111" s="38"/>
      <c r="E111" s="7">
        <v>1</v>
      </c>
      <c r="F111" s="7">
        <v>1990</v>
      </c>
      <c r="G111" s="33">
        <v>890</v>
      </c>
      <c r="H111" s="7">
        <v>783</v>
      </c>
      <c r="I111" s="39" t="s">
        <v>482</v>
      </c>
      <c r="J111" s="38"/>
      <c r="K111" s="38"/>
      <c r="L111" s="7"/>
    </row>
    <row r="112" spans="1:12" ht="78" customHeight="1">
      <c r="A112" s="41">
        <v>111</v>
      </c>
      <c r="B112" s="37" t="s">
        <v>564</v>
      </c>
      <c r="C112" s="7" t="s">
        <v>1335</v>
      </c>
      <c r="D112" s="38"/>
      <c r="E112" s="7">
        <v>1</v>
      </c>
      <c r="F112" s="7">
        <v>1996</v>
      </c>
      <c r="G112" s="33">
        <v>10</v>
      </c>
      <c r="H112" s="7">
        <v>784</v>
      </c>
      <c r="I112" s="39" t="s">
        <v>482</v>
      </c>
      <c r="J112" s="38"/>
      <c r="K112" s="38"/>
      <c r="L112" s="39"/>
    </row>
    <row r="113" spans="1:12" ht="94.5" customHeight="1">
      <c r="A113" s="41">
        <v>112</v>
      </c>
      <c r="B113" s="37" t="s">
        <v>564</v>
      </c>
      <c r="C113" s="7" t="s">
        <v>607</v>
      </c>
      <c r="D113" s="38"/>
      <c r="E113" s="7">
        <v>1</v>
      </c>
      <c r="F113" s="7">
        <v>1993</v>
      </c>
      <c r="G113" s="33">
        <v>186</v>
      </c>
      <c r="H113" s="7">
        <v>785</v>
      </c>
      <c r="I113" s="39" t="s">
        <v>482</v>
      </c>
      <c r="J113" s="38"/>
      <c r="K113" s="38"/>
      <c r="L113" s="39"/>
    </row>
    <row r="114" spans="1:12" ht="83.25" customHeight="1">
      <c r="A114" s="41">
        <v>113</v>
      </c>
      <c r="B114" s="37" t="s">
        <v>564</v>
      </c>
      <c r="C114" s="7" t="s">
        <v>1337</v>
      </c>
      <c r="D114" s="38"/>
      <c r="E114" s="7">
        <v>1</v>
      </c>
      <c r="F114" s="7">
        <v>1992</v>
      </c>
      <c r="G114" s="33">
        <v>300</v>
      </c>
      <c r="H114" s="7">
        <v>786</v>
      </c>
      <c r="I114" s="39" t="s">
        <v>482</v>
      </c>
      <c r="J114" s="38"/>
      <c r="K114" s="38"/>
      <c r="L114" s="39"/>
    </row>
    <row r="115" spans="1:12" ht="95.25" customHeight="1">
      <c r="A115" s="41">
        <v>114</v>
      </c>
      <c r="B115" s="37" t="s">
        <v>564</v>
      </c>
      <c r="C115" s="7" t="s">
        <v>608</v>
      </c>
      <c r="D115" s="38"/>
      <c r="E115" s="7">
        <v>1</v>
      </c>
      <c r="F115" s="7">
        <v>1987</v>
      </c>
      <c r="G115" s="33">
        <v>27</v>
      </c>
      <c r="H115" s="7">
        <v>787</v>
      </c>
      <c r="I115" s="39" t="s">
        <v>482</v>
      </c>
      <c r="J115" s="38"/>
      <c r="K115" s="38"/>
      <c r="L115" s="39"/>
    </row>
    <row r="116" spans="1:12" ht="93.75" customHeight="1">
      <c r="A116" s="41">
        <v>115</v>
      </c>
      <c r="B116" s="37" t="s">
        <v>1336</v>
      </c>
      <c r="C116" s="7" t="s">
        <v>609</v>
      </c>
      <c r="D116" s="38"/>
      <c r="E116" s="7">
        <v>1</v>
      </c>
      <c r="F116" s="7">
        <v>1986</v>
      </c>
      <c r="G116" s="33">
        <v>150</v>
      </c>
      <c r="H116" s="7">
        <v>788</v>
      </c>
      <c r="I116" s="39" t="s">
        <v>482</v>
      </c>
      <c r="J116" s="38"/>
      <c r="K116" s="38"/>
      <c r="L116" s="39"/>
    </row>
    <row r="117" spans="1:12" ht="75" customHeight="1">
      <c r="A117" s="41">
        <v>116</v>
      </c>
      <c r="B117" s="37" t="s">
        <v>610</v>
      </c>
      <c r="C117" s="7" t="s">
        <v>611</v>
      </c>
      <c r="D117" s="38"/>
      <c r="E117" s="7">
        <v>1</v>
      </c>
      <c r="F117" s="7">
        <v>1986</v>
      </c>
      <c r="G117" s="33">
        <v>430</v>
      </c>
      <c r="H117" s="7">
        <v>789</v>
      </c>
      <c r="I117" s="39" t="s">
        <v>482</v>
      </c>
      <c r="J117" s="38"/>
      <c r="K117" s="38"/>
      <c r="L117" s="39"/>
    </row>
    <row r="118" spans="1:12" ht="72" customHeight="1">
      <c r="A118" s="41">
        <v>117</v>
      </c>
      <c r="B118" s="37" t="s">
        <v>610</v>
      </c>
      <c r="C118" s="7" t="s">
        <v>612</v>
      </c>
      <c r="D118" s="49"/>
      <c r="E118" s="7">
        <v>1</v>
      </c>
      <c r="F118" s="7">
        <v>1984</v>
      </c>
      <c r="G118" s="33">
        <v>416</v>
      </c>
      <c r="H118" s="7">
        <v>790</v>
      </c>
      <c r="I118" s="39" t="s">
        <v>482</v>
      </c>
      <c r="J118" s="49"/>
      <c r="K118" s="49"/>
      <c r="L118" s="39"/>
    </row>
    <row r="119" spans="1:12" ht="73.5" customHeight="1">
      <c r="A119" s="41">
        <v>118</v>
      </c>
      <c r="B119" s="37" t="s">
        <v>610</v>
      </c>
      <c r="C119" s="7" t="s">
        <v>613</v>
      </c>
      <c r="D119" s="49"/>
      <c r="E119" s="7">
        <v>1</v>
      </c>
      <c r="F119" s="7">
        <v>1979</v>
      </c>
      <c r="G119" s="33">
        <v>750</v>
      </c>
      <c r="H119" s="7">
        <v>791</v>
      </c>
      <c r="I119" s="39" t="s">
        <v>482</v>
      </c>
      <c r="J119" s="49"/>
      <c r="K119" s="49"/>
      <c r="L119" s="39"/>
    </row>
    <row r="120" spans="1:12" ht="75.75" customHeight="1">
      <c r="A120" s="41">
        <v>119</v>
      </c>
      <c r="B120" s="37" t="s">
        <v>610</v>
      </c>
      <c r="C120" s="7" t="s">
        <v>614</v>
      </c>
      <c r="D120" s="49"/>
      <c r="E120" s="7">
        <v>1</v>
      </c>
      <c r="F120" s="7">
        <v>1980</v>
      </c>
      <c r="G120" s="33">
        <v>220</v>
      </c>
      <c r="H120" s="7">
        <v>792</v>
      </c>
      <c r="I120" s="39" t="s">
        <v>482</v>
      </c>
      <c r="J120" s="49"/>
      <c r="K120" s="49"/>
      <c r="L120" s="39"/>
    </row>
    <row r="121" spans="1:12" ht="76.5" customHeight="1">
      <c r="A121" s="41">
        <v>120</v>
      </c>
      <c r="B121" s="37" t="s">
        <v>610</v>
      </c>
      <c r="C121" s="7" t="s">
        <v>615</v>
      </c>
      <c r="D121" s="49"/>
      <c r="E121" s="7">
        <v>1</v>
      </c>
      <c r="F121" s="7">
        <v>1992</v>
      </c>
      <c r="G121" s="33">
        <v>229</v>
      </c>
      <c r="H121" s="7">
        <v>793</v>
      </c>
      <c r="I121" s="39" t="s">
        <v>482</v>
      </c>
      <c r="J121" s="49"/>
      <c r="K121" s="49"/>
      <c r="L121" s="39"/>
    </row>
    <row r="122" spans="1:12" ht="80.25" customHeight="1">
      <c r="A122" s="41">
        <v>121</v>
      </c>
      <c r="B122" s="37" t="s">
        <v>610</v>
      </c>
      <c r="C122" s="7" t="s">
        <v>616</v>
      </c>
      <c r="D122" s="49"/>
      <c r="E122" s="7">
        <v>1</v>
      </c>
      <c r="F122" s="7">
        <v>1994</v>
      </c>
      <c r="G122" s="33">
        <v>1340</v>
      </c>
      <c r="H122" s="7">
        <v>794</v>
      </c>
      <c r="I122" s="39" t="s">
        <v>482</v>
      </c>
      <c r="J122" s="49"/>
      <c r="K122" s="49"/>
      <c r="L122" s="39"/>
    </row>
    <row r="123" spans="1:12" ht="85.5" customHeight="1">
      <c r="A123" s="41">
        <v>122</v>
      </c>
      <c r="B123" s="37" t="s">
        <v>610</v>
      </c>
      <c r="C123" s="7" t="s">
        <v>617</v>
      </c>
      <c r="D123" s="49"/>
      <c r="E123" s="7">
        <v>1</v>
      </c>
      <c r="F123" s="7">
        <v>1991</v>
      </c>
      <c r="G123" s="33">
        <v>179</v>
      </c>
      <c r="H123" s="7">
        <v>795</v>
      </c>
      <c r="I123" s="39" t="s">
        <v>482</v>
      </c>
      <c r="J123" s="49"/>
      <c r="K123" s="49"/>
      <c r="L123" s="39"/>
    </row>
    <row r="124" spans="1:12" ht="87" customHeight="1">
      <c r="A124" s="41">
        <v>123</v>
      </c>
      <c r="B124" s="37" t="s">
        <v>610</v>
      </c>
      <c r="C124" s="7" t="s">
        <v>618</v>
      </c>
      <c r="D124" s="49"/>
      <c r="E124" s="7">
        <v>1</v>
      </c>
      <c r="F124" s="7">
        <v>1991</v>
      </c>
      <c r="G124" s="33">
        <v>2400</v>
      </c>
      <c r="H124" s="7">
        <v>796</v>
      </c>
      <c r="I124" s="39" t="s">
        <v>482</v>
      </c>
      <c r="J124" s="49"/>
      <c r="K124" s="49"/>
      <c r="L124" s="39"/>
    </row>
    <row r="125" spans="1:12" ht="79.5" customHeight="1">
      <c r="A125" s="41">
        <v>124</v>
      </c>
      <c r="B125" s="37" t="s">
        <v>610</v>
      </c>
      <c r="C125" s="7" t="s">
        <v>619</v>
      </c>
      <c r="D125" s="49"/>
      <c r="E125" s="7">
        <v>1</v>
      </c>
      <c r="F125" s="7">
        <v>1989</v>
      </c>
      <c r="G125" s="33">
        <v>306</v>
      </c>
      <c r="H125" s="7">
        <v>797</v>
      </c>
      <c r="I125" s="39" t="s">
        <v>482</v>
      </c>
      <c r="J125" s="49"/>
      <c r="K125" s="39"/>
      <c r="L125" s="39"/>
    </row>
    <row r="126" spans="1:12" ht="82.5" customHeight="1">
      <c r="A126" s="41">
        <v>125</v>
      </c>
      <c r="B126" s="37" t="s">
        <v>610</v>
      </c>
      <c r="C126" s="7" t="s">
        <v>620</v>
      </c>
      <c r="D126" s="49"/>
      <c r="E126" s="7">
        <v>1</v>
      </c>
      <c r="F126" s="7">
        <v>1981</v>
      </c>
      <c r="G126" s="33">
        <v>969</v>
      </c>
      <c r="H126" s="7">
        <v>798</v>
      </c>
      <c r="I126" s="39" t="s">
        <v>482</v>
      </c>
      <c r="J126" s="49"/>
      <c r="K126" s="39"/>
      <c r="L126" s="39"/>
    </row>
    <row r="127" spans="1:12" ht="90.75" customHeight="1">
      <c r="A127" s="41">
        <v>126</v>
      </c>
      <c r="B127" s="37" t="s">
        <v>1750</v>
      </c>
      <c r="C127" s="7" t="s">
        <v>621</v>
      </c>
      <c r="D127" s="49"/>
      <c r="E127" s="7">
        <v>1</v>
      </c>
      <c r="F127" s="7">
        <v>1990</v>
      </c>
      <c r="G127" s="33">
        <v>808</v>
      </c>
      <c r="H127" s="7">
        <v>799</v>
      </c>
      <c r="I127" s="39" t="s">
        <v>482</v>
      </c>
      <c r="J127" s="49"/>
      <c r="K127" s="39"/>
      <c r="L127" s="39"/>
    </row>
    <row r="128" spans="1:12" ht="87" customHeight="1">
      <c r="A128" s="41">
        <v>127</v>
      </c>
      <c r="B128" s="37" t="s">
        <v>610</v>
      </c>
      <c r="C128" s="7" t="s">
        <v>622</v>
      </c>
      <c r="D128" s="49"/>
      <c r="E128" s="7">
        <v>1</v>
      </c>
      <c r="F128" s="7">
        <v>1985</v>
      </c>
      <c r="G128" s="33">
        <v>60</v>
      </c>
      <c r="H128" s="7">
        <v>800</v>
      </c>
      <c r="I128" s="39" t="s">
        <v>482</v>
      </c>
      <c r="J128" s="49"/>
      <c r="K128" s="49"/>
      <c r="L128" s="39"/>
    </row>
    <row r="129" spans="1:12" ht="75" customHeight="1">
      <c r="A129" s="41">
        <v>128</v>
      </c>
      <c r="B129" s="37" t="s">
        <v>610</v>
      </c>
      <c r="C129" s="7" t="s">
        <v>623</v>
      </c>
      <c r="D129" s="49"/>
      <c r="E129" s="7">
        <v>1</v>
      </c>
      <c r="F129" s="7">
        <v>1988</v>
      </c>
      <c r="G129" s="33">
        <v>637</v>
      </c>
      <c r="H129" s="7">
        <v>801</v>
      </c>
      <c r="I129" s="39" t="s">
        <v>482</v>
      </c>
      <c r="J129" s="49"/>
      <c r="K129" s="49"/>
      <c r="L129" s="39"/>
    </row>
    <row r="130" spans="1:12" ht="80.25" customHeight="1">
      <c r="A130" s="41">
        <v>129</v>
      </c>
      <c r="B130" s="37" t="s">
        <v>610</v>
      </c>
      <c r="C130" s="7" t="s">
        <v>624</v>
      </c>
      <c r="D130" s="49"/>
      <c r="E130" s="7">
        <v>1</v>
      </c>
      <c r="F130" s="7">
        <v>1984</v>
      </c>
      <c r="G130" s="33">
        <v>288</v>
      </c>
      <c r="H130" s="7">
        <v>802</v>
      </c>
      <c r="I130" s="39" t="s">
        <v>482</v>
      </c>
      <c r="J130" s="49"/>
      <c r="K130" s="49"/>
      <c r="L130" s="39"/>
    </row>
    <row r="131" spans="1:12" ht="90" customHeight="1">
      <c r="A131" s="41">
        <v>130</v>
      </c>
      <c r="B131" s="37" t="s">
        <v>610</v>
      </c>
      <c r="C131" s="7" t="s">
        <v>1338</v>
      </c>
      <c r="D131" s="49"/>
      <c r="E131" s="7">
        <v>1</v>
      </c>
      <c r="F131" s="7">
        <v>1997</v>
      </c>
      <c r="G131" s="33">
        <v>24</v>
      </c>
      <c r="H131" s="7">
        <v>803</v>
      </c>
      <c r="I131" s="39" t="s">
        <v>482</v>
      </c>
      <c r="J131" s="49"/>
      <c r="K131" s="49"/>
      <c r="L131" s="39"/>
    </row>
    <row r="132" spans="1:12" ht="82.5" customHeight="1">
      <c r="A132" s="41">
        <v>131</v>
      </c>
      <c r="B132" s="37" t="s">
        <v>610</v>
      </c>
      <c r="C132" s="7" t="s">
        <v>1339</v>
      </c>
      <c r="D132" s="49"/>
      <c r="E132" s="7">
        <v>1</v>
      </c>
      <c r="F132" s="7">
        <v>1984</v>
      </c>
      <c r="G132" s="33">
        <v>300</v>
      </c>
      <c r="H132" s="7">
        <v>804</v>
      </c>
      <c r="I132" s="39" t="s">
        <v>482</v>
      </c>
      <c r="J132" s="49"/>
      <c r="K132" s="39"/>
      <c r="L132" s="39"/>
    </row>
    <row r="133" spans="1:12" ht="77.25" customHeight="1">
      <c r="A133" s="41">
        <v>132</v>
      </c>
      <c r="B133" s="37" t="s">
        <v>610</v>
      </c>
      <c r="C133" s="7" t="s">
        <v>625</v>
      </c>
      <c r="D133" s="49"/>
      <c r="E133" s="7">
        <v>1</v>
      </c>
      <c r="F133" s="7">
        <v>1988</v>
      </c>
      <c r="G133" s="33">
        <v>40</v>
      </c>
      <c r="H133" s="7">
        <v>805</v>
      </c>
      <c r="I133" s="39" t="s">
        <v>482</v>
      </c>
      <c r="J133" s="49"/>
      <c r="K133" s="39"/>
      <c r="L133" s="39"/>
    </row>
    <row r="134" spans="1:12" ht="78.75" customHeight="1">
      <c r="A134" s="41">
        <v>133</v>
      </c>
      <c r="B134" s="37" t="s">
        <v>610</v>
      </c>
      <c r="C134" s="7" t="s">
        <v>626</v>
      </c>
      <c r="D134" s="49"/>
      <c r="E134" s="7">
        <v>1</v>
      </c>
      <c r="F134" s="7">
        <v>1994</v>
      </c>
      <c r="G134" s="33">
        <v>280</v>
      </c>
      <c r="H134" s="7">
        <v>806</v>
      </c>
      <c r="I134" s="39" t="s">
        <v>482</v>
      </c>
      <c r="J134" s="49"/>
      <c r="K134" s="39"/>
      <c r="L134" s="39"/>
    </row>
    <row r="135" spans="1:12" ht="73.5" customHeight="1">
      <c r="A135" s="41">
        <v>134</v>
      </c>
      <c r="B135" s="37" t="s">
        <v>610</v>
      </c>
      <c r="C135" s="7" t="s">
        <v>627</v>
      </c>
      <c r="D135" s="49"/>
      <c r="E135" s="7">
        <v>1</v>
      </c>
      <c r="F135" s="7">
        <v>1996</v>
      </c>
      <c r="G135" s="33">
        <v>300</v>
      </c>
      <c r="H135" s="7">
        <v>807</v>
      </c>
      <c r="I135" s="39" t="s">
        <v>482</v>
      </c>
      <c r="J135" s="49"/>
      <c r="K135" s="39"/>
      <c r="L135" s="39"/>
    </row>
    <row r="136" spans="1:12" ht="88.5" customHeight="1">
      <c r="A136" s="41">
        <v>135</v>
      </c>
      <c r="B136" s="37" t="s">
        <v>610</v>
      </c>
      <c r="C136" s="7" t="s">
        <v>628</v>
      </c>
      <c r="D136" s="49"/>
      <c r="E136" s="7">
        <v>1</v>
      </c>
      <c r="F136" s="7">
        <v>1995</v>
      </c>
      <c r="G136" s="33">
        <v>100</v>
      </c>
      <c r="H136" s="7">
        <v>808</v>
      </c>
      <c r="I136" s="39" t="s">
        <v>482</v>
      </c>
      <c r="J136" s="49"/>
      <c r="K136" s="39"/>
      <c r="L136" s="39"/>
    </row>
    <row r="137" spans="1:12" ht="79.5" customHeight="1">
      <c r="A137" s="41">
        <v>136</v>
      </c>
      <c r="B137" s="37" t="s">
        <v>610</v>
      </c>
      <c r="C137" s="7" t="s">
        <v>629</v>
      </c>
      <c r="D137" s="49"/>
      <c r="E137" s="7">
        <v>1</v>
      </c>
      <c r="F137" s="7">
        <v>1992</v>
      </c>
      <c r="G137" s="33">
        <v>60</v>
      </c>
      <c r="H137" s="7">
        <v>809</v>
      </c>
      <c r="I137" s="39" t="s">
        <v>482</v>
      </c>
      <c r="J137" s="49"/>
      <c r="K137" s="39"/>
      <c r="L137" s="39"/>
    </row>
    <row r="138" spans="1:12" ht="148.5" customHeight="1">
      <c r="A138" s="41">
        <v>137</v>
      </c>
      <c r="B138" s="37" t="s">
        <v>610</v>
      </c>
      <c r="C138" s="7" t="s">
        <v>630</v>
      </c>
      <c r="D138" s="49"/>
      <c r="E138" s="7">
        <v>1</v>
      </c>
      <c r="F138" s="7">
        <v>1990</v>
      </c>
      <c r="G138" s="33">
        <v>4900</v>
      </c>
      <c r="H138" s="7">
        <v>810</v>
      </c>
      <c r="I138" s="39" t="s">
        <v>482</v>
      </c>
      <c r="J138" s="49"/>
      <c r="K138" s="39"/>
      <c r="L138" s="39" t="s">
        <v>1751</v>
      </c>
    </row>
    <row r="139" spans="1:12" ht="90" customHeight="1">
      <c r="A139" s="41">
        <v>138</v>
      </c>
      <c r="B139" s="37" t="s">
        <v>610</v>
      </c>
      <c r="C139" s="7" t="s">
        <v>631</v>
      </c>
      <c r="D139" s="49"/>
      <c r="E139" s="7">
        <v>1</v>
      </c>
      <c r="F139" s="7">
        <v>1990</v>
      </c>
      <c r="G139" s="33">
        <v>215</v>
      </c>
      <c r="H139" s="7">
        <v>811</v>
      </c>
      <c r="I139" s="39" t="s">
        <v>482</v>
      </c>
      <c r="J139" s="49"/>
      <c r="K139" s="49"/>
      <c r="L139" s="39"/>
    </row>
    <row r="140" spans="1:12" ht="95.25" customHeight="1">
      <c r="A140" s="41">
        <v>139</v>
      </c>
      <c r="B140" s="37" t="s">
        <v>610</v>
      </c>
      <c r="C140" s="7" t="s">
        <v>632</v>
      </c>
      <c r="D140" s="49"/>
      <c r="E140" s="7">
        <v>1</v>
      </c>
      <c r="F140" s="7">
        <v>1989</v>
      </c>
      <c r="G140" s="33">
        <v>730</v>
      </c>
      <c r="H140" s="7">
        <v>812</v>
      </c>
      <c r="I140" s="39" t="s">
        <v>482</v>
      </c>
      <c r="J140" s="49"/>
      <c r="K140" s="49"/>
      <c r="L140" s="39"/>
    </row>
    <row r="141" spans="1:12" ht="114" customHeight="1">
      <c r="A141" s="41">
        <v>140</v>
      </c>
      <c r="B141" s="37" t="s">
        <v>610</v>
      </c>
      <c r="C141" s="7" t="s">
        <v>633</v>
      </c>
      <c r="D141" s="49"/>
      <c r="E141" s="7">
        <v>1</v>
      </c>
      <c r="F141" s="7">
        <v>1990</v>
      </c>
      <c r="G141" s="33">
        <v>392</v>
      </c>
      <c r="H141" s="7">
        <v>813</v>
      </c>
      <c r="I141" s="39" t="s">
        <v>482</v>
      </c>
      <c r="J141" s="49"/>
      <c r="K141" s="49"/>
      <c r="L141" s="39"/>
    </row>
    <row r="142" spans="1:12" ht="72.75" customHeight="1">
      <c r="A142" s="41">
        <v>141</v>
      </c>
      <c r="B142" s="37" t="s">
        <v>610</v>
      </c>
      <c r="C142" s="7" t="s">
        <v>634</v>
      </c>
      <c r="D142" s="49"/>
      <c r="E142" s="7">
        <v>1</v>
      </c>
      <c r="F142" s="7">
        <v>1985</v>
      </c>
      <c r="G142" s="33">
        <v>1250</v>
      </c>
      <c r="H142" s="7">
        <v>814</v>
      </c>
      <c r="I142" s="39" t="s">
        <v>482</v>
      </c>
      <c r="J142" s="49"/>
      <c r="K142" s="49"/>
      <c r="L142" s="39"/>
    </row>
    <row r="143" spans="1:12" ht="85.5" customHeight="1">
      <c r="A143" s="41">
        <v>142</v>
      </c>
      <c r="B143" s="37" t="s">
        <v>610</v>
      </c>
      <c r="C143" s="7" t="s">
        <v>635</v>
      </c>
      <c r="D143" s="49"/>
      <c r="E143" s="7">
        <v>1</v>
      </c>
      <c r="F143" s="7">
        <v>1991</v>
      </c>
      <c r="G143" s="33">
        <v>75</v>
      </c>
      <c r="H143" s="7">
        <v>815</v>
      </c>
      <c r="I143" s="39" t="s">
        <v>482</v>
      </c>
      <c r="J143" s="49"/>
      <c r="K143" s="49"/>
      <c r="L143" s="39"/>
    </row>
    <row r="144" spans="1:12" ht="85.5" customHeight="1">
      <c r="A144" s="41">
        <v>143</v>
      </c>
      <c r="B144" s="37" t="s">
        <v>610</v>
      </c>
      <c r="C144" s="7" t="s">
        <v>636</v>
      </c>
      <c r="D144" s="49"/>
      <c r="E144" s="7">
        <v>1</v>
      </c>
      <c r="F144" s="7">
        <v>1989</v>
      </c>
      <c r="G144" s="33">
        <v>662</v>
      </c>
      <c r="H144" s="7">
        <v>816</v>
      </c>
      <c r="I144" s="39" t="s">
        <v>482</v>
      </c>
      <c r="J144" s="49"/>
      <c r="K144" s="49"/>
      <c r="L144" s="39"/>
    </row>
    <row r="145" spans="1:12" ht="87.75" customHeight="1">
      <c r="A145" s="41">
        <v>144</v>
      </c>
      <c r="B145" s="37" t="s">
        <v>610</v>
      </c>
      <c r="C145" s="7" t="s">
        <v>637</v>
      </c>
      <c r="D145" s="49"/>
      <c r="E145" s="7">
        <v>1</v>
      </c>
      <c r="F145" s="7">
        <v>1989</v>
      </c>
      <c r="G145" s="33">
        <v>107</v>
      </c>
      <c r="H145" s="7">
        <v>817</v>
      </c>
      <c r="I145" s="39" t="s">
        <v>482</v>
      </c>
      <c r="J145" s="49"/>
      <c r="K145" s="49"/>
      <c r="L145" s="39"/>
    </row>
    <row r="146" spans="1:12" ht="84" customHeight="1">
      <c r="A146" s="41">
        <v>145</v>
      </c>
      <c r="B146" s="37" t="s">
        <v>610</v>
      </c>
      <c r="C146" s="7" t="s">
        <v>638</v>
      </c>
      <c r="D146" s="49"/>
      <c r="E146" s="7">
        <v>1</v>
      </c>
      <c r="F146" s="7">
        <v>1991</v>
      </c>
      <c r="G146" s="33">
        <v>60</v>
      </c>
      <c r="H146" s="7">
        <v>818</v>
      </c>
      <c r="I146" s="39" t="s">
        <v>482</v>
      </c>
      <c r="J146" s="49"/>
      <c r="K146" s="49"/>
      <c r="L146" s="39"/>
    </row>
    <row r="147" spans="1:12" ht="102" customHeight="1">
      <c r="A147" s="41">
        <v>146</v>
      </c>
      <c r="B147" s="37" t="s">
        <v>610</v>
      </c>
      <c r="C147" s="7" t="s">
        <v>639</v>
      </c>
      <c r="D147" s="49"/>
      <c r="E147" s="7">
        <v>1</v>
      </c>
      <c r="F147" s="7">
        <v>1996</v>
      </c>
      <c r="G147" s="33">
        <v>307</v>
      </c>
      <c r="H147" s="7">
        <v>819</v>
      </c>
      <c r="I147" s="39" t="s">
        <v>482</v>
      </c>
      <c r="J147" s="49"/>
      <c r="K147" s="49"/>
      <c r="L147" s="39"/>
    </row>
    <row r="148" spans="1:12" ht="83.25" customHeight="1">
      <c r="A148" s="41">
        <v>147</v>
      </c>
      <c r="B148" s="37" t="s">
        <v>610</v>
      </c>
      <c r="C148" s="7" t="s">
        <v>640</v>
      </c>
      <c r="D148" s="49"/>
      <c r="E148" s="7">
        <v>1</v>
      </c>
      <c r="F148" s="7">
        <v>1993</v>
      </c>
      <c r="G148" s="33">
        <v>436</v>
      </c>
      <c r="H148" s="7">
        <v>820</v>
      </c>
      <c r="I148" s="39" t="s">
        <v>482</v>
      </c>
      <c r="J148" s="49"/>
      <c r="K148" s="49"/>
      <c r="L148" s="39"/>
    </row>
    <row r="149" spans="1:12" ht="110.25" customHeight="1">
      <c r="A149" s="41">
        <v>148</v>
      </c>
      <c r="B149" s="37" t="s">
        <v>610</v>
      </c>
      <c r="C149" s="7" t="s">
        <v>641</v>
      </c>
      <c r="D149" s="49"/>
      <c r="E149" s="7">
        <v>1</v>
      </c>
      <c r="F149" s="7">
        <v>1992</v>
      </c>
      <c r="G149" s="33">
        <v>84</v>
      </c>
      <c r="H149" s="7">
        <v>821</v>
      </c>
      <c r="I149" s="39" t="s">
        <v>482</v>
      </c>
      <c r="J149" s="49"/>
      <c r="K149" s="49"/>
      <c r="L149" s="39"/>
    </row>
    <row r="150" spans="1:12" ht="106.5" customHeight="1">
      <c r="A150" s="41">
        <v>149</v>
      </c>
      <c r="B150" s="37" t="s">
        <v>610</v>
      </c>
      <c r="C150" s="7" t="s">
        <v>642</v>
      </c>
      <c r="D150" s="49"/>
      <c r="E150" s="7">
        <v>1</v>
      </c>
      <c r="F150" s="7">
        <v>1992</v>
      </c>
      <c r="G150" s="33">
        <v>975</v>
      </c>
      <c r="H150" s="7">
        <v>822</v>
      </c>
      <c r="I150" s="39" t="s">
        <v>482</v>
      </c>
      <c r="J150" s="49"/>
      <c r="K150" s="49"/>
      <c r="L150" s="39"/>
    </row>
    <row r="151" spans="1:12" ht="89.25" customHeight="1">
      <c r="A151" s="41">
        <v>150</v>
      </c>
      <c r="B151" s="37" t="s">
        <v>610</v>
      </c>
      <c r="C151" s="7" t="s">
        <v>643</v>
      </c>
      <c r="D151" s="49"/>
      <c r="E151" s="7">
        <v>1</v>
      </c>
      <c r="F151" s="7">
        <v>1993</v>
      </c>
      <c r="G151" s="33">
        <v>150</v>
      </c>
      <c r="H151" s="7">
        <v>823</v>
      </c>
      <c r="I151" s="39" t="s">
        <v>482</v>
      </c>
      <c r="J151" s="49"/>
      <c r="K151" s="49"/>
      <c r="L151" s="39"/>
    </row>
    <row r="152" spans="1:12" ht="87.75" customHeight="1">
      <c r="A152" s="41">
        <v>151</v>
      </c>
      <c r="B152" s="37" t="s">
        <v>610</v>
      </c>
      <c r="C152" s="7" t="s">
        <v>644</v>
      </c>
      <c r="D152" s="21"/>
      <c r="E152" s="7">
        <v>1</v>
      </c>
      <c r="F152" s="7">
        <v>1987</v>
      </c>
      <c r="G152" s="33">
        <v>290</v>
      </c>
      <c r="H152" s="7">
        <v>824</v>
      </c>
      <c r="I152" s="39" t="s">
        <v>482</v>
      </c>
      <c r="J152" s="21"/>
      <c r="K152" s="21"/>
      <c r="L152" s="39"/>
    </row>
    <row r="153" spans="1:12" ht="95.25" customHeight="1">
      <c r="A153" s="41">
        <v>152</v>
      </c>
      <c r="B153" s="37" t="s">
        <v>610</v>
      </c>
      <c r="C153" s="7" t="s">
        <v>645</v>
      </c>
      <c r="D153" s="21"/>
      <c r="E153" s="7">
        <v>1</v>
      </c>
      <c r="F153" s="7">
        <v>1982</v>
      </c>
      <c r="G153" s="33">
        <v>808</v>
      </c>
      <c r="H153" s="7">
        <v>825</v>
      </c>
      <c r="I153" s="39" t="s">
        <v>482</v>
      </c>
      <c r="J153" s="21"/>
      <c r="K153" s="21"/>
      <c r="L153" s="39"/>
    </row>
    <row r="154" spans="1:12" ht="93.75" customHeight="1">
      <c r="A154" s="41">
        <v>153</v>
      </c>
      <c r="B154" s="37" t="s">
        <v>610</v>
      </c>
      <c r="C154" s="7" t="s">
        <v>646</v>
      </c>
      <c r="D154" s="21"/>
      <c r="E154" s="7">
        <v>1</v>
      </c>
      <c r="F154" s="7">
        <v>1983</v>
      </c>
      <c r="G154" s="33">
        <v>2415</v>
      </c>
      <c r="H154" s="7">
        <v>826</v>
      </c>
      <c r="I154" s="39" t="s">
        <v>482</v>
      </c>
      <c r="J154" s="21"/>
      <c r="K154" s="21"/>
      <c r="L154" s="39"/>
    </row>
    <row r="155" spans="1:12" ht="96.75" customHeight="1">
      <c r="A155" s="41">
        <v>154</v>
      </c>
      <c r="B155" s="37" t="s">
        <v>651</v>
      </c>
      <c r="C155" s="7" t="s">
        <v>647</v>
      </c>
      <c r="D155" s="68" t="s">
        <v>652</v>
      </c>
      <c r="E155" s="7">
        <v>1</v>
      </c>
      <c r="F155" s="7">
        <v>1971</v>
      </c>
      <c r="G155" s="33">
        <v>848</v>
      </c>
      <c r="H155" s="7">
        <v>827</v>
      </c>
      <c r="I155" s="39" t="s">
        <v>482</v>
      </c>
      <c r="J155" s="21"/>
      <c r="K155" s="7" t="s">
        <v>655</v>
      </c>
      <c r="L155" s="7"/>
    </row>
    <row r="156" spans="1:12" ht="84" customHeight="1">
      <c r="A156" s="41">
        <v>155</v>
      </c>
      <c r="B156" s="37" t="s">
        <v>651</v>
      </c>
      <c r="C156" s="7" t="s">
        <v>648</v>
      </c>
      <c r="D156" s="68" t="s">
        <v>653</v>
      </c>
      <c r="E156" s="7">
        <v>1</v>
      </c>
      <c r="F156" s="7">
        <v>1990</v>
      </c>
      <c r="G156" s="33">
        <v>426</v>
      </c>
      <c r="H156" s="7">
        <v>829</v>
      </c>
      <c r="I156" s="39" t="s">
        <v>482</v>
      </c>
      <c r="J156" s="21"/>
      <c r="K156" s="7" t="s">
        <v>656</v>
      </c>
      <c r="L156" s="7"/>
    </row>
    <row r="157" spans="1:12" ht="84" customHeight="1">
      <c r="A157" s="41">
        <v>156</v>
      </c>
      <c r="B157" s="37" t="s">
        <v>651</v>
      </c>
      <c r="C157" s="7" t="s">
        <v>649</v>
      </c>
      <c r="D157" s="68" t="s">
        <v>654</v>
      </c>
      <c r="E157" s="7">
        <v>1</v>
      </c>
      <c r="F157" s="7">
        <v>1970</v>
      </c>
      <c r="G157" s="33">
        <v>1553</v>
      </c>
      <c r="H157" s="7">
        <v>830</v>
      </c>
      <c r="I157" s="39" t="s">
        <v>482</v>
      </c>
      <c r="J157" s="21"/>
      <c r="K157" s="7" t="s">
        <v>657</v>
      </c>
      <c r="L157" s="7"/>
    </row>
    <row r="158" spans="1:12" ht="93" customHeight="1">
      <c r="A158" s="41">
        <v>157</v>
      </c>
      <c r="B158" s="37" t="s">
        <v>651</v>
      </c>
      <c r="C158" s="7" t="s">
        <v>650</v>
      </c>
      <c r="D158" s="21"/>
      <c r="E158" s="7">
        <v>1</v>
      </c>
      <c r="F158" s="7">
        <v>1976</v>
      </c>
      <c r="G158" s="33">
        <v>268</v>
      </c>
      <c r="H158" s="7">
        <v>831</v>
      </c>
      <c r="I158" s="39" t="s">
        <v>482</v>
      </c>
      <c r="J158" s="21"/>
      <c r="K158" s="21"/>
      <c r="L158" s="7"/>
    </row>
    <row r="159" spans="1:12" ht="83.25" customHeight="1">
      <c r="A159" s="41">
        <v>158</v>
      </c>
      <c r="B159" s="37" t="s">
        <v>651</v>
      </c>
      <c r="C159" s="7" t="s">
        <v>658</v>
      </c>
      <c r="D159" s="21"/>
      <c r="E159" s="7">
        <v>1</v>
      </c>
      <c r="F159" s="7">
        <v>1976</v>
      </c>
      <c r="G159" s="33">
        <v>43</v>
      </c>
      <c r="H159" s="7">
        <v>832</v>
      </c>
      <c r="I159" s="39" t="s">
        <v>482</v>
      </c>
      <c r="J159" s="21"/>
      <c r="K159" s="21"/>
      <c r="L159" s="7"/>
    </row>
    <row r="160" spans="1:12" ht="76.5" customHeight="1">
      <c r="A160" s="41">
        <v>159</v>
      </c>
      <c r="B160" s="37" t="s">
        <v>651</v>
      </c>
      <c r="C160" s="7" t="s">
        <v>659</v>
      </c>
      <c r="D160" s="21"/>
      <c r="E160" s="7">
        <v>1</v>
      </c>
      <c r="F160" s="7">
        <v>1989</v>
      </c>
      <c r="G160" s="33">
        <v>155</v>
      </c>
      <c r="H160" s="7">
        <v>833</v>
      </c>
      <c r="I160" s="39" t="s">
        <v>482</v>
      </c>
      <c r="J160" s="21"/>
      <c r="K160" s="21"/>
      <c r="L160" s="7"/>
    </row>
    <row r="161" spans="1:12" ht="90.75" customHeight="1">
      <c r="A161" s="41">
        <v>160</v>
      </c>
      <c r="B161" s="37" t="s">
        <v>651</v>
      </c>
      <c r="C161" s="7" t="s">
        <v>660</v>
      </c>
      <c r="D161" s="21"/>
      <c r="E161" s="7">
        <v>1</v>
      </c>
      <c r="F161" s="7">
        <v>1985</v>
      </c>
      <c r="G161" s="33">
        <v>26</v>
      </c>
      <c r="H161" s="7">
        <v>834</v>
      </c>
      <c r="I161" s="39" t="s">
        <v>482</v>
      </c>
      <c r="J161" s="21"/>
      <c r="K161" s="21"/>
      <c r="L161" s="7"/>
    </row>
    <row r="162" spans="1:12" ht="93.75" customHeight="1">
      <c r="A162" s="41">
        <v>161</v>
      </c>
      <c r="B162" s="37" t="s">
        <v>651</v>
      </c>
      <c r="C162" s="7" t="s">
        <v>661</v>
      </c>
      <c r="D162" s="21"/>
      <c r="E162" s="7">
        <v>1</v>
      </c>
      <c r="F162" s="7">
        <v>1979</v>
      </c>
      <c r="G162" s="33">
        <v>321</v>
      </c>
      <c r="H162" s="7">
        <v>835</v>
      </c>
      <c r="I162" s="39" t="s">
        <v>482</v>
      </c>
      <c r="J162" s="21"/>
      <c r="K162" s="21"/>
      <c r="L162" s="7"/>
    </row>
    <row r="163" spans="1:12" ht="104.25" customHeight="1">
      <c r="A163" s="41">
        <v>162</v>
      </c>
      <c r="B163" s="37" t="s">
        <v>651</v>
      </c>
      <c r="C163" s="7" t="s">
        <v>662</v>
      </c>
      <c r="D163" s="21"/>
      <c r="E163" s="7">
        <v>1</v>
      </c>
      <c r="F163" s="7">
        <v>2003</v>
      </c>
      <c r="G163" s="33">
        <v>276</v>
      </c>
      <c r="H163" s="7">
        <v>836</v>
      </c>
      <c r="I163" s="39" t="s">
        <v>482</v>
      </c>
      <c r="J163" s="21"/>
      <c r="K163" s="21"/>
      <c r="L163" s="7"/>
    </row>
    <row r="164" spans="1:12" ht="109.5" customHeight="1">
      <c r="A164" s="41">
        <v>163</v>
      </c>
      <c r="B164" s="37" t="s">
        <v>651</v>
      </c>
      <c r="C164" s="7" t="s">
        <v>663</v>
      </c>
      <c r="D164" s="21"/>
      <c r="E164" s="7">
        <v>1</v>
      </c>
      <c r="F164" s="7">
        <v>1990</v>
      </c>
      <c r="G164" s="33">
        <v>220</v>
      </c>
      <c r="H164" s="7">
        <v>837</v>
      </c>
      <c r="I164" s="39" t="s">
        <v>482</v>
      </c>
      <c r="J164" s="21"/>
      <c r="K164" s="21"/>
      <c r="L164" s="7"/>
    </row>
    <row r="165" spans="1:12" ht="92.25" customHeight="1">
      <c r="A165" s="41">
        <v>164</v>
      </c>
      <c r="B165" s="37" t="s">
        <v>651</v>
      </c>
      <c r="C165" s="7" t="s">
        <v>664</v>
      </c>
      <c r="D165" s="21"/>
      <c r="E165" s="7">
        <v>1</v>
      </c>
      <c r="F165" s="7">
        <v>1989</v>
      </c>
      <c r="G165" s="33">
        <v>944</v>
      </c>
      <c r="H165" s="7">
        <v>838</v>
      </c>
      <c r="I165" s="39" t="s">
        <v>482</v>
      </c>
      <c r="J165" s="21"/>
      <c r="K165" s="21"/>
      <c r="L165" s="7"/>
    </row>
    <row r="166" spans="1:12" ht="89.25" customHeight="1">
      <c r="A166" s="41">
        <v>165</v>
      </c>
      <c r="B166" s="37" t="s">
        <v>651</v>
      </c>
      <c r="C166" s="104" t="s">
        <v>665</v>
      </c>
      <c r="D166" s="105"/>
      <c r="E166" s="104">
        <v>1</v>
      </c>
      <c r="F166" s="104">
        <v>2002</v>
      </c>
      <c r="G166" s="106">
        <v>842</v>
      </c>
      <c r="H166" s="104">
        <v>839</v>
      </c>
      <c r="I166" s="108" t="s">
        <v>482</v>
      </c>
      <c r="J166" s="101"/>
      <c r="K166" s="102"/>
      <c r="L166" s="7"/>
    </row>
    <row r="167" spans="1:12" ht="120.75" customHeight="1">
      <c r="A167" s="41">
        <v>166</v>
      </c>
      <c r="B167" s="37" t="s">
        <v>651</v>
      </c>
      <c r="C167" s="104" t="s">
        <v>666</v>
      </c>
      <c r="D167" s="105"/>
      <c r="E167" s="104">
        <v>1</v>
      </c>
      <c r="F167" s="104">
        <v>2002</v>
      </c>
      <c r="G167" s="106">
        <v>560</v>
      </c>
      <c r="H167" s="104">
        <v>840</v>
      </c>
      <c r="I167" s="108" t="s">
        <v>482</v>
      </c>
      <c r="J167" s="101"/>
      <c r="K167" s="102"/>
      <c r="L167" s="7"/>
    </row>
    <row r="168" spans="1:12" ht="95.25" customHeight="1">
      <c r="A168" s="41">
        <v>167</v>
      </c>
      <c r="B168" s="37" t="s">
        <v>651</v>
      </c>
      <c r="C168" s="7" t="s">
        <v>667</v>
      </c>
      <c r="D168" s="69" t="s">
        <v>669</v>
      </c>
      <c r="E168" s="7">
        <v>1</v>
      </c>
      <c r="F168" s="7">
        <v>1971</v>
      </c>
      <c r="G168" s="33">
        <v>387</v>
      </c>
      <c r="H168" s="7">
        <v>841</v>
      </c>
      <c r="I168" s="39" t="s">
        <v>482</v>
      </c>
      <c r="J168" s="21"/>
      <c r="K168" s="7" t="s">
        <v>671</v>
      </c>
      <c r="L168" s="7"/>
    </row>
    <row r="169" spans="1:12" ht="93.75" customHeight="1">
      <c r="A169" s="41">
        <v>168</v>
      </c>
      <c r="B169" s="7" t="s">
        <v>651</v>
      </c>
      <c r="C169" s="7" t="s">
        <v>668</v>
      </c>
      <c r="D169" s="69" t="s">
        <v>670</v>
      </c>
      <c r="E169" s="7">
        <v>1</v>
      </c>
      <c r="F169" s="7">
        <v>1982</v>
      </c>
      <c r="G169" s="33">
        <v>1328</v>
      </c>
      <c r="H169" s="7">
        <v>842</v>
      </c>
      <c r="I169" s="39" t="s">
        <v>482</v>
      </c>
      <c r="J169" s="21"/>
      <c r="K169" s="7" t="s">
        <v>672</v>
      </c>
      <c r="L169" s="7"/>
    </row>
    <row r="170" spans="1:12" ht="91.5" customHeight="1">
      <c r="A170" s="41">
        <v>169</v>
      </c>
      <c r="B170" s="104" t="s">
        <v>651</v>
      </c>
      <c r="C170" s="104" t="s">
        <v>673</v>
      </c>
      <c r="D170" s="105"/>
      <c r="E170" s="104">
        <v>1</v>
      </c>
      <c r="F170" s="104">
        <v>1976</v>
      </c>
      <c r="G170" s="106">
        <v>134</v>
      </c>
      <c r="H170" s="104">
        <v>843</v>
      </c>
      <c r="I170" s="108" t="s">
        <v>482</v>
      </c>
      <c r="J170" s="49"/>
      <c r="K170" s="102"/>
      <c r="L170" s="7"/>
    </row>
    <row r="171" spans="1:12" ht="99" customHeight="1">
      <c r="A171" s="41">
        <v>170</v>
      </c>
      <c r="B171" s="104" t="s">
        <v>651</v>
      </c>
      <c r="C171" s="7" t="s">
        <v>674</v>
      </c>
      <c r="D171" s="69" t="s">
        <v>678</v>
      </c>
      <c r="E171" s="7">
        <v>1</v>
      </c>
      <c r="F171" s="7">
        <v>2002</v>
      </c>
      <c r="G171" s="33">
        <v>1814</v>
      </c>
      <c r="H171" s="7">
        <v>844</v>
      </c>
      <c r="I171" s="39" t="s">
        <v>482</v>
      </c>
      <c r="J171" s="21"/>
      <c r="K171" s="7" t="s">
        <v>680</v>
      </c>
      <c r="L171" s="7"/>
    </row>
    <row r="172" spans="1:12" ht="109.5" customHeight="1">
      <c r="A172" s="41">
        <v>171</v>
      </c>
      <c r="B172" s="104" t="s">
        <v>651</v>
      </c>
      <c r="C172" s="7" t="s">
        <v>675</v>
      </c>
      <c r="D172" s="69" t="s">
        <v>679</v>
      </c>
      <c r="E172" s="7">
        <v>1</v>
      </c>
      <c r="F172" s="7">
        <v>1986</v>
      </c>
      <c r="G172" s="33">
        <v>1097</v>
      </c>
      <c r="H172" s="7">
        <v>845</v>
      </c>
      <c r="I172" s="39" t="s">
        <v>482</v>
      </c>
      <c r="J172" s="21"/>
      <c r="K172" s="7" t="s">
        <v>681</v>
      </c>
      <c r="L172" s="7"/>
    </row>
    <row r="173" spans="1:12" ht="91.5" customHeight="1">
      <c r="A173" s="41">
        <v>172</v>
      </c>
      <c r="B173" s="104" t="s">
        <v>651</v>
      </c>
      <c r="C173" s="7" t="s">
        <v>676</v>
      </c>
      <c r="D173" s="21"/>
      <c r="E173" s="7">
        <v>1</v>
      </c>
      <c r="F173" s="7">
        <v>1984</v>
      </c>
      <c r="G173" s="33">
        <v>80</v>
      </c>
      <c r="H173" s="7">
        <v>846</v>
      </c>
      <c r="I173" s="39" t="s">
        <v>482</v>
      </c>
      <c r="J173" s="21"/>
      <c r="K173" s="21"/>
      <c r="L173" s="20"/>
    </row>
    <row r="174" spans="1:12" ht="93.75" customHeight="1">
      <c r="A174" s="41">
        <v>173</v>
      </c>
      <c r="B174" s="104" t="s">
        <v>651</v>
      </c>
      <c r="C174" s="104" t="s">
        <v>677</v>
      </c>
      <c r="D174" s="105"/>
      <c r="E174" s="104">
        <v>1</v>
      </c>
      <c r="F174" s="104">
        <v>1971</v>
      </c>
      <c r="G174" s="106">
        <v>355</v>
      </c>
      <c r="H174" s="104">
        <v>847</v>
      </c>
      <c r="I174" s="108" t="s">
        <v>482</v>
      </c>
      <c r="J174" s="105"/>
      <c r="K174" s="108"/>
      <c r="L174" s="7"/>
    </row>
    <row r="175" spans="1:12" ht="103.5" customHeight="1">
      <c r="A175" s="41">
        <v>174</v>
      </c>
      <c r="B175" s="104" t="s">
        <v>651</v>
      </c>
      <c r="C175" s="7" t="s">
        <v>682</v>
      </c>
      <c r="D175" s="69" t="s">
        <v>686</v>
      </c>
      <c r="E175" s="7">
        <v>1</v>
      </c>
      <c r="F175" s="7">
        <v>2002</v>
      </c>
      <c r="G175" s="33">
        <v>996</v>
      </c>
      <c r="H175" s="7">
        <v>848</v>
      </c>
      <c r="I175" s="39" t="s">
        <v>482</v>
      </c>
      <c r="J175" s="21"/>
      <c r="K175" s="7" t="s">
        <v>689</v>
      </c>
      <c r="L175" s="129"/>
    </row>
    <row r="176" spans="1:12" ht="103.5" customHeight="1">
      <c r="A176" s="41">
        <v>175</v>
      </c>
      <c r="B176" s="104" t="s">
        <v>651</v>
      </c>
      <c r="C176" s="7" t="s">
        <v>683</v>
      </c>
      <c r="D176" s="69" t="s">
        <v>687</v>
      </c>
      <c r="E176" s="7">
        <v>1</v>
      </c>
      <c r="F176" s="7">
        <v>1974</v>
      </c>
      <c r="G176" s="33">
        <v>989</v>
      </c>
      <c r="H176" s="7">
        <v>849</v>
      </c>
      <c r="I176" s="39" t="s">
        <v>482</v>
      </c>
      <c r="J176" s="21"/>
      <c r="K176" s="7" t="s">
        <v>690</v>
      </c>
      <c r="L176" s="129"/>
    </row>
    <row r="177" spans="1:12" ht="101.25" customHeight="1">
      <c r="A177" s="41">
        <v>176</v>
      </c>
      <c r="B177" s="104" t="s">
        <v>651</v>
      </c>
      <c r="C177" s="7" t="s">
        <v>684</v>
      </c>
      <c r="D177" s="69" t="s">
        <v>688</v>
      </c>
      <c r="E177" s="7">
        <v>1</v>
      </c>
      <c r="F177" s="7">
        <v>2002</v>
      </c>
      <c r="G177" s="33">
        <v>584</v>
      </c>
      <c r="H177" s="7">
        <v>852</v>
      </c>
      <c r="I177" s="39" t="s">
        <v>482</v>
      </c>
      <c r="J177" s="21"/>
      <c r="K177" s="7" t="s">
        <v>691</v>
      </c>
      <c r="L177" s="129"/>
    </row>
    <row r="178" spans="1:12" ht="102.75" customHeight="1">
      <c r="A178" s="41">
        <v>177</v>
      </c>
      <c r="B178" s="7" t="s">
        <v>651</v>
      </c>
      <c r="C178" s="7" t="s">
        <v>685</v>
      </c>
      <c r="D178" s="21"/>
      <c r="E178" s="7">
        <v>1</v>
      </c>
      <c r="F178" s="7">
        <v>1990</v>
      </c>
      <c r="G178" s="33">
        <v>80</v>
      </c>
      <c r="H178" s="7">
        <v>853</v>
      </c>
      <c r="I178" s="39" t="s">
        <v>482</v>
      </c>
      <c r="J178" s="21"/>
      <c r="K178" s="21"/>
      <c r="L178" s="20"/>
    </row>
    <row r="179" spans="1:12" ht="93.75" customHeight="1">
      <c r="A179" s="41">
        <v>178</v>
      </c>
      <c r="B179" s="37" t="s">
        <v>651</v>
      </c>
      <c r="C179" s="7" t="s">
        <v>692</v>
      </c>
      <c r="D179" s="69" t="s">
        <v>695</v>
      </c>
      <c r="E179" s="7">
        <v>1</v>
      </c>
      <c r="F179" s="7">
        <v>1987</v>
      </c>
      <c r="G179" s="33">
        <v>63</v>
      </c>
      <c r="H179" s="7">
        <v>854</v>
      </c>
      <c r="I179" s="39" t="s">
        <v>482</v>
      </c>
      <c r="J179" s="21"/>
      <c r="K179" s="7" t="s">
        <v>697</v>
      </c>
      <c r="L179" s="129"/>
    </row>
    <row r="180" spans="1:12" ht="83.25" customHeight="1">
      <c r="A180" s="41">
        <v>179</v>
      </c>
      <c r="B180" s="104" t="s">
        <v>651</v>
      </c>
      <c r="C180" s="104" t="s">
        <v>693</v>
      </c>
      <c r="D180" s="105"/>
      <c r="E180" s="104">
        <v>1</v>
      </c>
      <c r="F180" s="104">
        <v>1988</v>
      </c>
      <c r="G180" s="106">
        <v>98</v>
      </c>
      <c r="H180" s="104">
        <v>855</v>
      </c>
      <c r="I180" s="108" t="s">
        <v>482</v>
      </c>
      <c r="J180" s="101"/>
      <c r="K180" s="102"/>
      <c r="L180" s="103"/>
    </row>
    <row r="181" spans="1:12" ht="99" customHeight="1">
      <c r="A181" s="41">
        <v>180</v>
      </c>
      <c r="B181" s="37" t="s">
        <v>651</v>
      </c>
      <c r="C181" s="7" t="s">
        <v>694</v>
      </c>
      <c r="D181" s="69" t="s">
        <v>696</v>
      </c>
      <c r="E181" s="7">
        <v>1</v>
      </c>
      <c r="F181" s="7">
        <v>1992</v>
      </c>
      <c r="G181" s="33">
        <v>75</v>
      </c>
      <c r="H181" s="7">
        <v>856</v>
      </c>
      <c r="I181" s="39" t="s">
        <v>482</v>
      </c>
      <c r="J181" s="21"/>
      <c r="K181" s="7" t="s">
        <v>698</v>
      </c>
      <c r="L181" s="129"/>
    </row>
    <row r="182" spans="1:12" ht="90.75" customHeight="1">
      <c r="A182" s="41">
        <v>181</v>
      </c>
      <c r="B182" s="37" t="s">
        <v>704</v>
      </c>
      <c r="C182" s="7" t="s">
        <v>699</v>
      </c>
      <c r="D182" s="69" t="s">
        <v>701</v>
      </c>
      <c r="E182" s="7">
        <v>1</v>
      </c>
      <c r="F182" s="7">
        <v>2001</v>
      </c>
      <c r="G182" s="33">
        <v>2513</v>
      </c>
      <c r="H182" s="7">
        <v>857</v>
      </c>
      <c r="I182" s="39" t="s">
        <v>482</v>
      </c>
      <c r="J182" s="21"/>
      <c r="K182" s="7" t="s">
        <v>702</v>
      </c>
      <c r="L182" s="129"/>
    </row>
    <row r="183" spans="1:12" ht="91.5" customHeight="1">
      <c r="A183" s="41">
        <v>182</v>
      </c>
      <c r="B183" s="104" t="s">
        <v>704</v>
      </c>
      <c r="C183" s="104" t="s">
        <v>700</v>
      </c>
      <c r="D183" s="105"/>
      <c r="E183" s="104">
        <v>1</v>
      </c>
      <c r="F183" s="104">
        <v>1994</v>
      </c>
      <c r="G183" s="106">
        <v>60</v>
      </c>
      <c r="H183" s="104">
        <v>858</v>
      </c>
      <c r="I183" s="108" t="s">
        <v>482</v>
      </c>
      <c r="J183" s="101"/>
      <c r="K183" s="102"/>
      <c r="L183" s="129"/>
    </row>
    <row r="184" spans="1:12" ht="90.75" customHeight="1">
      <c r="A184" s="41">
        <v>183</v>
      </c>
      <c r="B184" s="109" t="s">
        <v>704</v>
      </c>
      <c r="C184" s="6" t="s">
        <v>703</v>
      </c>
      <c r="D184" s="70"/>
      <c r="E184" s="6">
        <v>1</v>
      </c>
      <c r="F184" s="6">
        <v>1994</v>
      </c>
      <c r="G184" s="71">
        <v>150</v>
      </c>
      <c r="H184" s="7">
        <v>859</v>
      </c>
      <c r="I184" s="39" t="s">
        <v>482</v>
      </c>
      <c r="J184" s="70"/>
      <c r="K184" s="70"/>
      <c r="L184" s="129"/>
    </row>
    <row r="185" spans="1:12" ht="90" customHeight="1">
      <c r="A185" s="41">
        <v>184</v>
      </c>
      <c r="B185" s="6" t="s">
        <v>1707</v>
      </c>
      <c r="C185" s="6" t="s">
        <v>705</v>
      </c>
      <c r="D185" s="11"/>
      <c r="E185" s="6">
        <v>1</v>
      </c>
      <c r="F185" s="6">
        <v>1992</v>
      </c>
      <c r="G185" s="71">
        <v>100</v>
      </c>
      <c r="H185" s="7">
        <v>862</v>
      </c>
      <c r="I185" s="39" t="s">
        <v>482</v>
      </c>
      <c r="J185" s="21"/>
      <c r="K185" s="21"/>
      <c r="L185" s="39"/>
    </row>
    <row r="186" spans="1:12" ht="75.75" customHeight="1">
      <c r="A186" s="41">
        <v>185</v>
      </c>
      <c r="B186" s="6" t="s">
        <v>706</v>
      </c>
      <c r="C186" s="6" t="s">
        <v>707</v>
      </c>
      <c r="D186" s="21"/>
      <c r="E186" s="6">
        <v>1</v>
      </c>
      <c r="F186" s="6">
        <v>1966</v>
      </c>
      <c r="G186" s="71">
        <v>0</v>
      </c>
      <c r="H186" s="7">
        <v>863</v>
      </c>
      <c r="I186" s="39" t="s">
        <v>482</v>
      </c>
      <c r="J186" s="21"/>
      <c r="K186" s="21"/>
      <c r="L186" s="20"/>
    </row>
    <row r="187" spans="1:12" ht="84" customHeight="1">
      <c r="A187" s="41">
        <v>186</v>
      </c>
      <c r="B187" s="6" t="s">
        <v>706</v>
      </c>
      <c r="C187" s="6" t="s">
        <v>708</v>
      </c>
      <c r="D187" s="21"/>
      <c r="E187" s="6">
        <v>1</v>
      </c>
      <c r="F187" s="6">
        <v>1966</v>
      </c>
      <c r="G187" s="71">
        <v>0</v>
      </c>
      <c r="H187" s="7">
        <v>864</v>
      </c>
      <c r="I187" s="39" t="s">
        <v>482</v>
      </c>
      <c r="J187" s="21"/>
      <c r="K187" s="21"/>
      <c r="L187" s="39"/>
    </row>
    <row r="188" spans="1:12" ht="89.25" customHeight="1">
      <c r="A188" s="41">
        <v>187</v>
      </c>
      <c r="B188" s="6" t="s">
        <v>709</v>
      </c>
      <c r="C188" s="6" t="s">
        <v>710</v>
      </c>
      <c r="D188" s="21"/>
      <c r="E188" s="6">
        <v>1</v>
      </c>
      <c r="F188" s="6">
        <v>1969</v>
      </c>
      <c r="G188" s="71">
        <v>7701</v>
      </c>
      <c r="H188" s="7">
        <v>865</v>
      </c>
      <c r="I188" s="39" t="s">
        <v>482</v>
      </c>
      <c r="J188" s="21"/>
      <c r="K188" s="21"/>
      <c r="L188" s="20"/>
    </row>
    <row r="189" spans="1:12" ht="89.25" customHeight="1">
      <c r="A189" s="41">
        <v>188</v>
      </c>
      <c r="B189" s="6" t="s">
        <v>709</v>
      </c>
      <c r="C189" s="6" t="s">
        <v>711</v>
      </c>
      <c r="D189" s="21"/>
      <c r="E189" s="6">
        <v>1</v>
      </c>
      <c r="F189" s="6">
        <v>1969</v>
      </c>
      <c r="G189" s="71">
        <v>1441</v>
      </c>
      <c r="H189" s="7">
        <v>866</v>
      </c>
      <c r="I189" s="39" t="s">
        <v>482</v>
      </c>
      <c r="J189" s="21"/>
      <c r="K189" s="21"/>
      <c r="L189" s="20"/>
    </row>
    <row r="190" spans="1:12" ht="80.25" customHeight="1">
      <c r="A190" s="41">
        <v>189</v>
      </c>
      <c r="B190" s="6" t="s">
        <v>709</v>
      </c>
      <c r="C190" s="6" t="s">
        <v>712</v>
      </c>
      <c r="D190" s="21"/>
      <c r="E190" s="6">
        <v>1</v>
      </c>
      <c r="F190" s="6">
        <v>1969</v>
      </c>
      <c r="G190" s="71">
        <v>2063</v>
      </c>
      <c r="H190" s="7">
        <v>867</v>
      </c>
      <c r="I190" s="39" t="s">
        <v>482</v>
      </c>
      <c r="J190" s="21"/>
      <c r="K190" s="21"/>
      <c r="L190" s="20"/>
    </row>
    <row r="191" spans="1:12" ht="91.5" customHeight="1">
      <c r="A191" s="41">
        <v>190</v>
      </c>
      <c r="B191" s="6" t="s">
        <v>709</v>
      </c>
      <c r="C191" s="6" t="s">
        <v>713</v>
      </c>
      <c r="D191" s="21"/>
      <c r="E191" s="6">
        <v>1</v>
      </c>
      <c r="F191" s="6">
        <v>1969</v>
      </c>
      <c r="G191" s="71">
        <v>1667</v>
      </c>
      <c r="H191" s="7">
        <v>868</v>
      </c>
      <c r="I191" s="39" t="s">
        <v>482</v>
      </c>
      <c r="J191" s="21"/>
      <c r="K191" s="21"/>
      <c r="L191" s="20"/>
    </row>
    <row r="192" spans="1:12" ht="83.25" customHeight="1">
      <c r="A192" s="41">
        <v>191</v>
      </c>
      <c r="B192" s="6" t="s">
        <v>709</v>
      </c>
      <c r="C192" s="6" t="s">
        <v>714</v>
      </c>
      <c r="D192" s="21"/>
      <c r="E192" s="6">
        <v>1</v>
      </c>
      <c r="F192" s="6">
        <v>1969</v>
      </c>
      <c r="G192" s="71">
        <v>514</v>
      </c>
      <c r="H192" s="7">
        <v>869</v>
      </c>
      <c r="I192" s="39" t="s">
        <v>482</v>
      </c>
      <c r="J192" s="21"/>
      <c r="K192" s="21"/>
      <c r="L192" s="20"/>
    </row>
    <row r="193" spans="1:12" ht="78" customHeight="1">
      <c r="A193" s="41">
        <v>192</v>
      </c>
      <c r="B193" s="6" t="s">
        <v>709</v>
      </c>
      <c r="C193" s="6" t="s">
        <v>715</v>
      </c>
      <c r="D193" s="21"/>
      <c r="E193" s="6">
        <v>1</v>
      </c>
      <c r="F193" s="6">
        <v>1969</v>
      </c>
      <c r="G193" s="71">
        <v>896</v>
      </c>
      <c r="H193" s="7">
        <v>870</v>
      </c>
      <c r="I193" s="39" t="s">
        <v>482</v>
      </c>
      <c r="J193" s="21"/>
      <c r="K193" s="21"/>
      <c r="L193" s="20"/>
    </row>
    <row r="194" spans="1:12" ht="81.75" customHeight="1">
      <c r="A194" s="41">
        <v>193</v>
      </c>
      <c r="B194" s="6" t="s">
        <v>709</v>
      </c>
      <c r="C194" s="6" t="s">
        <v>716</v>
      </c>
      <c r="D194" s="21"/>
      <c r="E194" s="6">
        <v>1</v>
      </c>
      <c r="F194" s="6">
        <v>1969</v>
      </c>
      <c r="G194" s="71">
        <v>1391</v>
      </c>
      <c r="H194" s="7">
        <v>871</v>
      </c>
      <c r="I194" s="39" t="s">
        <v>482</v>
      </c>
      <c r="J194" s="21"/>
      <c r="K194" s="21"/>
      <c r="L194" s="20"/>
    </row>
    <row r="195" spans="1:12" ht="84" customHeight="1">
      <c r="A195" s="41">
        <v>194</v>
      </c>
      <c r="B195" s="6" t="s">
        <v>709</v>
      </c>
      <c r="C195" s="6" t="s">
        <v>717</v>
      </c>
      <c r="D195" s="21"/>
      <c r="E195" s="6">
        <v>1</v>
      </c>
      <c r="F195" s="6">
        <v>1969</v>
      </c>
      <c r="G195" s="71">
        <v>339</v>
      </c>
      <c r="H195" s="7">
        <v>872</v>
      </c>
      <c r="I195" s="39" t="s">
        <v>482</v>
      </c>
      <c r="J195" s="21"/>
      <c r="K195" s="21"/>
      <c r="L195" s="20"/>
    </row>
    <row r="196" spans="1:12" ht="78" customHeight="1">
      <c r="A196" s="41">
        <v>195</v>
      </c>
      <c r="B196" s="6" t="s">
        <v>709</v>
      </c>
      <c r="C196" s="6" t="s">
        <v>718</v>
      </c>
      <c r="D196" s="21"/>
      <c r="E196" s="6">
        <v>1</v>
      </c>
      <c r="F196" s="6">
        <v>1969</v>
      </c>
      <c r="G196" s="71">
        <v>770</v>
      </c>
      <c r="H196" s="7">
        <v>873</v>
      </c>
      <c r="I196" s="39" t="s">
        <v>482</v>
      </c>
      <c r="J196" s="21"/>
      <c r="K196" s="21"/>
      <c r="L196" s="20"/>
    </row>
    <row r="197" spans="1:12" ht="84" customHeight="1">
      <c r="A197" s="41">
        <v>196</v>
      </c>
      <c r="B197" s="6" t="s">
        <v>709</v>
      </c>
      <c r="C197" s="6" t="s">
        <v>719</v>
      </c>
      <c r="D197" s="21"/>
      <c r="E197" s="6">
        <v>1</v>
      </c>
      <c r="F197" s="6">
        <v>1969</v>
      </c>
      <c r="G197" s="71">
        <v>810</v>
      </c>
      <c r="H197" s="7">
        <v>874</v>
      </c>
      <c r="I197" s="39" t="s">
        <v>482</v>
      </c>
      <c r="J197" s="21"/>
      <c r="K197" s="21"/>
      <c r="L197" s="20"/>
    </row>
    <row r="198" spans="1:12" ht="76.5" customHeight="1">
      <c r="A198" s="41">
        <v>197</v>
      </c>
      <c r="B198" s="6" t="s">
        <v>709</v>
      </c>
      <c r="C198" s="6" t="s">
        <v>720</v>
      </c>
      <c r="D198" s="21"/>
      <c r="E198" s="6">
        <v>1</v>
      </c>
      <c r="F198" s="6">
        <v>1969</v>
      </c>
      <c r="G198" s="71">
        <v>810</v>
      </c>
      <c r="H198" s="7">
        <v>875</v>
      </c>
      <c r="I198" s="39" t="s">
        <v>482</v>
      </c>
      <c r="J198" s="21"/>
      <c r="K198" s="21"/>
      <c r="L198" s="20"/>
    </row>
    <row r="199" spans="1:12" ht="81.75" customHeight="1">
      <c r="A199" s="41">
        <v>198</v>
      </c>
      <c r="B199" s="6" t="s">
        <v>709</v>
      </c>
      <c r="C199" s="6" t="s">
        <v>721</v>
      </c>
      <c r="D199" s="21"/>
      <c r="E199" s="6">
        <v>1</v>
      </c>
      <c r="F199" s="6">
        <v>1969</v>
      </c>
      <c r="G199" s="71">
        <v>726</v>
      </c>
      <c r="H199" s="7">
        <v>876</v>
      </c>
      <c r="I199" s="39" t="s">
        <v>482</v>
      </c>
      <c r="J199" s="21"/>
      <c r="K199" s="21"/>
      <c r="L199" s="20"/>
    </row>
    <row r="200" spans="1:12" ht="84" customHeight="1">
      <c r="A200" s="41">
        <v>199</v>
      </c>
      <c r="B200" s="6" t="s">
        <v>709</v>
      </c>
      <c r="C200" s="6" t="s">
        <v>722</v>
      </c>
      <c r="D200" s="21"/>
      <c r="E200" s="6">
        <v>1</v>
      </c>
      <c r="F200" s="6">
        <v>1969</v>
      </c>
      <c r="G200" s="71">
        <v>1237</v>
      </c>
      <c r="H200" s="7">
        <v>877</v>
      </c>
      <c r="I200" s="39" t="s">
        <v>482</v>
      </c>
      <c r="J200" s="21"/>
      <c r="K200" s="21"/>
      <c r="L200" s="20"/>
    </row>
    <row r="201" spans="1:12" ht="84" customHeight="1">
      <c r="A201" s="41">
        <v>200</v>
      </c>
      <c r="B201" s="6" t="s">
        <v>709</v>
      </c>
      <c r="C201" s="6" t="s">
        <v>723</v>
      </c>
      <c r="D201" s="21"/>
      <c r="E201" s="6">
        <v>1</v>
      </c>
      <c r="F201" s="6">
        <v>1969</v>
      </c>
      <c r="G201" s="71">
        <v>1294</v>
      </c>
      <c r="H201" s="7">
        <v>878</v>
      </c>
      <c r="I201" s="39" t="s">
        <v>482</v>
      </c>
      <c r="J201" s="21"/>
      <c r="K201" s="21"/>
      <c r="L201" s="20"/>
    </row>
    <row r="202" spans="1:12" ht="76.5" customHeight="1">
      <c r="A202" s="41">
        <v>201</v>
      </c>
      <c r="B202" s="6" t="s">
        <v>709</v>
      </c>
      <c r="C202" s="6" t="s">
        <v>724</v>
      </c>
      <c r="D202" s="21"/>
      <c r="E202" s="6">
        <v>1</v>
      </c>
      <c r="F202" s="6">
        <v>1969</v>
      </c>
      <c r="G202" s="71">
        <v>990</v>
      </c>
      <c r="H202" s="7">
        <v>879</v>
      </c>
      <c r="I202" s="39" t="s">
        <v>482</v>
      </c>
      <c r="J202" s="21"/>
      <c r="K202" s="21"/>
      <c r="L202" s="20"/>
    </row>
    <row r="203" spans="1:12" ht="74.25" customHeight="1">
      <c r="A203" s="41">
        <v>202</v>
      </c>
      <c r="B203" s="6" t="s">
        <v>709</v>
      </c>
      <c r="C203" s="6" t="s">
        <v>725</v>
      </c>
      <c r="D203" s="21"/>
      <c r="E203" s="6">
        <v>1</v>
      </c>
      <c r="F203" s="6">
        <v>1969</v>
      </c>
      <c r="G203" s="71">
        <v>380</v>
      </c>
      <c r="H203" s="7">
        <v>880</v>
      </c>
      <c r="I203" s="39" t="s">
        <v>482</v>
      </c>
      <c r="J203" s="21"/>
      <c r="K203" s="21"/>
      <c r="L203" s="20"/>
    </row>
    <row r="204" spans="1:12" ht="80.25" customHeight="1">
      <c r="A204" s="41">
        <v>203</v>
      </c>
      <c r="B204" s="6" t="s">
        <v>709</v>
      </c>
      <c r="C204" s="6" t="s">
        <v>726</v>
      </c>
      <c r="D204" s="21"/>
      <c r="E204" s="6">
        <v>1</v>
      </c>
      <c r="F204" s="6">
        <v>1969</v>
      </c>
      <c r="G204" s="71">
        <v>1136</v>
      </c>
      <c r="H204" s="7">
        <v>881</v>
      </c>
      <c r="I204" s="39" t="s">
        <v>482</v>
      </c>
      <c r="J204" s="21"/>
      <c r="K204" s="21"/>
      <c r="L204" s="20"/>
    </row>
    <row r="205" spans="1:12" ht="126.75" customHeight="1">
      <c r="A205" s="41">
        <v>204</v>
      </c>
      <c r="B205" s="6" t="s">
        <v>709</v>
      </c>
      <c r="C205" s="6" t="s">
        <v>727</v>
      </c>
      <c r="D205" s="21"/>
      <c r="E205" s="6">
        <v>1</v>
      </c>
      <c r="F205" s="6">
        <v>1995</v>
      </c>
      <c r="G205" s="71">
        <v>1532.95</v>
      </c>
      <c r="H205" s="7">
        <v>882</v>
      </c>
      <c r="I205" s="39" t="s">
        <v>482</v>
      </c>
      <c r="J205" s="21"/>
      <c r="K205" s="21"/>
      <c r="L205" s="20"/>
    </row>
    <row r="206" spans="1:12" ht="101.25" customHeight="1">
      <c r="A206" s="41">
        <v>205</v>
      </c>
      <c r="B206" s="6" t="s">
        <v>728</v>
      </c>
      <c r="C206" s="6" t="s">
        <v>729</v>
      </c>
      <c r="D206" s="21"/>
      <c r="E206" s="6">
        <v>1</v>
      </c>
      <c r="F206" s="6">
        <v>1995</v>
      </c>
      <c r="G206" s="71">
        <v>700</v>
      </c>
      <c r="H206" s="7">
        <v>883</v>
      </c>
      <c r="I206" s="39" t="s">
        <v>482</v>
      </c>
      <c r="J206" s="21"/>
      <c r="K206" s="21"/>
      <c r="L206" s="20"/>
    </row>
    <row r="207" spans="1:12" ht="111" customHeight="1">
      <c r="A207" s="41">
        <v>206</v>
      </c>
      <c r="B207" s="6" t="s">
        <v>709</v>
      </c>
      <c r="C207" s="6" t="s">
        <v>730</v>
      </c>
      <c r="D207" s="21"/>
      <c r="E207" s="6">
        <v>1</v>
      </c>
      <c r="F207" s="6">
        <v>1984</v>
      </c>
      <c r="G207" s="71">
        <v>1104.55</v>
      </c>
      <c r="H207" s="7">
        <v>884</v>
      </c>
      <c r="I207" s="39" t="s">
        <v>482</v>
      </c>
      <c r="J207" s="21"/>
      <c r="K207" s="21"/>
      <c r="L207" s="20"/>
    </row>
    <row r="208" spans="1:12" ht="99.75" customHeight="1">
      <c r="A208" s="41">
        <v>207</v>
      </c>
      <c r="B208" s="6" t="s">
        <v>709</v>
      </c>
      <c r="C208" s="6" t="s">
        <v>731</v>
      </c>
      <c r="D208" s="21"/>
      <c r="E208" s="6">
        <v>1</v>
      </c>
      <c r="F208" s="6">
        <v>1984</v>
      </c>
      <c r="G208" s="71">
        <v>955.95</v>
      </c>
      <c r="H208" s="7">
        <v>885</v>
      </c>
      <c r="I208" s="39" t="s">
        <v>482</v>
      </c>
      <c r="J208" s="21"/>
      <c r="K208" s="21"/>
      <c r="L208" s="20"/>
    </row>
    <row r="209" spans="1:12" ht="95.25" customHeight="1">
      <c r="A209" s="41">
        <v>208</v>
      </c>
      <c r="B209" s="6" t="s">
        <v>709</v>
      </c>
      <c r="C209" s="6" t="s">
        <v>732</v>
      </c>
      <c r="D209" s="21"/>
      <c r="E209" s="6">
        <v>1</v>
      </c>
      <c r="F209" s="6">
        <v>1998</v>
      </c>
      <c r="G209" s="71">
        <v>822.66</v>
      </c>
      <c r="H209" s="7">
        <v>886</v>
      </c>
      <c r="I209" s="39" t="s">
        <v>482</v>
      </c>
      <c r="J209" s="21"/>
      <c r="K209" s="21"/>
      <c r="L209" s="20"/>
    </row>
    <row r="210" spans="1:12" ht="97.5" customHeight="1">
      <c r="A210" s="41">
        <v>209</v>
      </c>
      <c r="B210" s="6" t="s">
        <v>709</v>
      </c>
      <c r="C210" s="6" t="s">
        <v>733</v>
      </c>
      <c r="D210" s="21"/>
      <c r="E210" s="6">
        <v>1</v>
      </c>
      <c r="F210" s="6">
        <v>1998</v>
      </c>
      <c r="G210" s="71">
        <v>2023.77</v>
      </c>
      <c r="H210" s="7">
        <v>887</v>
      </c>
      <c r="I210" s="39" t="s">
        <v>482</v>
      </c>
      <c r="J210" s="21"/>
      <c r="K210" s="21"/>
      <c r="L210" s="20"/>
    </row>
    <row r="211" spans="1:12" ht="110.25" customHeight="1">
      <c r="A211" s="41">
        <v>210</v>
      </c>
      <c r="B211" s="6" t="s">
        <v>709</v>
      </c>
      <c r="C211" s="6" t="s">
        <v>734</v>
      </c>
      <c r="D211" s="21"/>
      <c r="E211" s="6">
        <v>1</v>
      </c>
      <c r="F211" s="6">
        <v>1998</v>
      </c>
      <c r="G211" s="71">
        <v>723.25</v>
      </c>
      <c r="H211" s="7">
        <v>888</v>
      </c>
      <c r="I211" s="39" t="s">
        <v>482</v>
      </c>
      <c r="J211" s="21"/>
      <c r="K211" s="21"/>
      <c r="L211" s="20"/>
    </row>
    <row r="212" spans="1:12" ht="90" customHeight="1">
      <c r="A212" s="41">
        <v>211</v>
      </c>
      <c r="B212" s="6" t="s">
        <v>709</v>
      </c>
      <c r="C212" s="6" t="s">
        <v>735</v>
      </c>
      <c r="D212" s="21"/>
      <c r="E212" s="6">
        <v>1</v>
      </c>
      <c r="F212" s="6">
        <v>2003</v>
      </c>
      <c r="G212" s="71">
        <v>816.34</v>
      </c>
      <c r="H212" s="7">
        <v>889</v>
      </c>
      <c r="I212" s="39" t="s">
        <v>482</v>
      </c>
      <c r="J212" s="21"/>
      <c r="K212" s="21"/>
      <c r="L212" s="20"/>
    </row>
    <row r="213" spans="1:12" ht="96" customHeight="1">
      <c r="A213" s="41">
        <v>212</v>
      </c>
      <c r="B213" s="6" t="s">
        <v>709</v>
      </c>
      <c r="C213" s="6" t="s">
        <v>736</v>
      </c>
      <c r="D213" s="21"/>
      <c r="E213" s="6">
        <v>1</v>
      </c>
      <c r="F213" s="6">
        <v>1986</v>
      </c>
      <c r="G213" s="71">
        <v>1369.6</v>
      </c>
      <c r="H213" s="7">
        <v>890</v>
      </c>
      <c r="I213" s="39" t="s">
        <v>482</v>
      </c>
      <c r="J213" s="21"/>
      <c r="K213" s="21"/>
      <c r="L213" s="20"/>
    </row>
    <row r="214" spans="1:12" ht="91.5" customHeight="1">
      <c r="A214" s="41">
        <v>213</v>
      </c>
      <c r="B214" s="6" t="s">
        <v>709</v>
      </c>
      <c r="C214" s="6" t="s">
        <v>737</v>
      </c>
      <c r="D214" s="21"/>
      <c r="E214" s="6">
        <v>1</v>
      </c>
      <c r="F214" s="6">
        <v>1986</v>
      </c>
      <c r="G214" s="71">
        <v>785.4</v>
      </c>
      <c r="H214" s="7">
        <v>891</v>
      </c>
      <c r="I214" s="39" t="s">
        <v>482</v>
      </c>
      <c r="J214" s="21"/>
      <c r="K214" s="21"/>
      <c r="L214" s="20"/>
    </row>
    <row r="215" spans="1:12" ht="101.25" customHeight="1">
      <c r="A215" s="41">
        <v>214</v>
      </c>
      <c r="B215" s="6" t="s">
        <v>709</v>
      </c>
      <c r="C215" s="6" t="s">
        <v>738</v>
      </c>
      <c r="D215" s="21"/>
      <c r="E215" s="6">
        <v>1</v>
      </c>
      <c r="F215" s="6">
        <v>1986</v>
      </c>
      <c r="G215" s="71">
        <v>1390.53</v>
      </c>
      <c r="H215" s="7">
        <v>892</v>
      </c>
      <c r="I215" s="39" t="s">
        <v>482</v>
      </c>
      <c r="J215" s="21"/>
      <c r="K215" s="21"/>
      <c r="L215" s="20"/>
    </row>
    <row r="216" spans="1:12" ht="95.25" customHeight="1">
      <c r="A216" s="41">
        <v>215</v>
      </c>
      <c r="B216" s="6" t="s">
        <v>728</v>
      </c>
      <c r="C216" s="6" t="s">
        <v>739</v>
      </c>
      <c r="D216" s="21"/>
      <c r="E216" s="6">
        <v>1</v>
      </c>
      <c r="F216" s="6">
        <v>1986</v>
      </c>
      <c r="G216" s="71">
        <v>1483.96</v>
      </c>
      <c r="H216" s="7">
        <v>893</v>
      </c>
      <c r="I216" s="39" t="s">
        <v>482</v>
      </c>
      <c r="J216" s="21"/>
      <c r="K216" s="21"/>
      <c r="L216" s="20"/>
    </row>
    <row r="217" spans="1:12" ht="99.75" customHeight="1">
      <c r="A217" s="41">
        <v>216</v>
      </c>
      <c r="B217" s="6" t="s">
        <v>709</v>
      </c>
      <c r="C217" s="6" t="s">
        <v>740</v>
      </c>
      <c r="D217" s="21"/>
      <c r="E217" s="6">
        <v>1</v>
      </c>
      <c r="F217" s="6">
        <v>1978</v>
      </c>
      <c r="G217" s="71">
        <v>759.21</v>
      </c>
      <c r="H217" s="7">
        <v>894</v>
      </c>
      <c r="I217" s="39" t="s">
        <v>482</v>
      </c>
      <c r="J217" s="21"/>
      <c r="K217" s="21"/>
      <c r="L217" s="20"/>
    </row>
    <row r="218" spans="1:12" ht="91.5" customHeight="1">
      <c r="A218" s="41">
        <v>217</v>
      </c>
      <c r="B218" s="6" t="s">
        <v>728</v>
      </c>
      <c r="C218" s="6" t="s">
        <v>741</v>
      </c>
      <c r="D218" s="21"/>
      <c r="E218" s="6">
        <v>1</v>
      </c>
      <c r="F218" s="6">
        <v>1978</v>
      </c>
      <c r="G218" s="71">
        <v>1288.03</v>
      </c>
      <c r="H218" s="7">
        <v>895</v>
      </c>
      <c r="I218" s="39" t="s">
        <v>482</v>
      </c>
      <c r="J218" s="21"/>
      <c r="K218" s="21"/>
      <c r="L218" s="20"/>
    </row>
    <row r="219" spans="1:12" ht="92.25" customHeight="1">
      <c r="A219" s="41">
        <v>218</v>
      </c>
      <c r="B219" s="6" t="s">
        <v>709</v>
      </c>
      <c r="C219" s="6" t="s">
        <v>742</v>
      </c>
      <c r="D219" s="21"/>
      <c r="E219" s="6">
        <v>1</v>
      </c>
      <c r="F219" s="6">
        <v>2007</v>
      </c>
      <c r="G219" s="71">
        <v>907.34</v>
      </c>
      <c r="H219" s="7">
        <v>896</v>
      </c>
      <c r="I219" s="39" t="s">
        <v>482</v>
      </c>
      <c r="J219" s="21"/>
      <c r="K219" s="21"/>
      <c r="L219" s="20"/>
    </row>
    <row r="220" spans="1:12" ht="86.25" customHeight="1">
      <c r="A220" s="41">
        <v>219</v>
      </c>
      <c r="B220" s="6" t="s">
        <v>709</v>
      </c>
      <c r="C220" s="6" t="s">
        <v>743</v>
      </c>
      <c r="D220" s="21"/>
      <c r="E220" s="6">
        <v>1</v>
      </c>
      <c r="F220" s="6">
        <v>2007</v>
      </c>
      <c r="G220" s="71">
        <v>1007.78</v>
      </c>
      <c r="H220" s="7">
        <v>897</v>
      </c>
      <c r="I220" s="39" t="s">
        <v>482</v>
      </c>
      <c r="J220" s="21"/>
      <c r="K220" s="21"/>
      <c r="L220" s="20"/>
    </row>
    <row r="221" spans="1:12" ht="90" customHeight="1">
      <c r="A221" s="41">
        <v>220</v>
      </c>
      <c r="B221" s="6" t="s">
        <v>709</v>
      </c>
      <c r="C221" s="6" t="s">
        <v>744</v>
      </c>
      <c r="D221" s="21"/>
      <c r="E221" s="6">
        <v>1</v>
      </c>
      <c r="F221" s="6">
        <v>2003</v>
      </c>
      <c r="G221" s="71">
        <v>363.38</v>
      </c>
      <c r="H221" s="7">
        <v>898</v>
      </c>
      <c r="I221" s="39" t="s">
        <v>482</v>
      </c>
      <c r="J221" s="21"/>
      <c r="K221" s="21"/>
      <c r="L221" s="20"/>
    </row>
    <row r="222" spans="1:12" ht="92.25" customHeight="1">
      <c r="A222" s="41">
        <v>221</v>
      </c>
      <c r="B222" s="6" t="s">
        <v>709</v>
      </c>
      <c r="C222" s="6" t="s">
        <v>745</v>
      </c>
      <c r="D222" s="21"/>
      <c r="E222" s="6">
        <v>1</v>
      </c>
      <c r="F222" s="6">
        <v>2007</v>
      </c>
      <c r="G222" s="71">
        <v>2440.7399999999998</v>
      </c>
      <c r="H222" s="7">
        <v>899</v>
      </c>
      <c r="I222" s="39" t="s">
        <v>482</v>
      </c>
      <c r="J222" s="21"/>
      <c r="K222" s="21"/>
      <c r="L222" s="20"/>
    </row>
    <row r="223" spans="1:12" ht="93.75" customHeight="1">
      <c r="A223" s="41">
        <v>222</v>
      </c>
      <c r="B223" s="6" t="s">
        <v>709</v>
      </c>
      <c r="C223" s="6" t="s">
        <v>746</v>
      </c>
      <c r="D223" s="21"/>
      <c r="E223" s="6">
        <v>1</v>
      </c>
      <c r="F223" s="6">
        <v>2007</v>
      </c>
      <c r="G223" s="71">
        <v>1571.2</v>
      </c>
      <c r="H223" s="7">
        <v>900</v>
      </c>
      <c r="I223" s="39" t="s">
        <v>482</v>
      </c>
      <c r="J223" s="21"/>
      <c r="K223" s="21"/>
      <c r="L223" s="20"/>
    </row>
    <row r="224" spans="1:12" ht="95.25" customHeight="1">
      <c r="A224" s="41">
        <v>223</v>
      </c>
      <c r="B224" s="6" t="s">
        <v>709</v>
      </c>
      <c r="C224" s="6" t="s">
        <v>747</v>
      </c>
      <c r="D224" s="21"/>
      <c r="E224" s="6">
        <v>1</v>
      </c>
      <c r="F224" s="6">
        <v>2007</v>
      </c>
      <c r="G224" s="71">
        <v>1170.05</v>
      </c>
      <c r="H224" s="7">
        <v>901</v>
      </c>
      <c r="I224" s="39" t="s">
        <v>482</v>
      </c>
      <c r="J224" s="21"/>
      <c r="K224" s="21"/>
      <c r="L224" s="20"/>
    </row>
    <row r="225" spans="1:12" ht="97.5" customHeight="1">
      <c r="A225" s="41">
        <v>224</v>
      </c>
      <c r="B225" s="6" t="s">
        <v>709</v>
      </c>
      <c r="C225" s="6" t="s">
        <v>748</v>
      </c>
      <c r="D225" s="21"/>
      <c r="E225" s="6">
        <v>1</v>
      </c>
      <c r="F225" s="6">
        <v>2007</v>
      </c>
      <c r="G225" s="71">
        <v>252.36</v>
      </c>
      <c r="H225" s="7">
        <v>902</v>
      </c>
      <c r="I225" s="39" t="s">
        <v>482</v>
      </c>
      <c r="J225" s="21"/>
      <c r="K225" s="21"/>
      <c r="L225" s="20"/>
    </row>
    <row r="226" spans="1:12" ht="103.5" customHeight="1">
      <c r="A226" s="41">
        <v>225</v>
      </c>
      <c r="B226" s="6" t="s">
        <v>728</v>
      </c>
      <c r="C226" s="6" t="s">
        <v>749</v>
      </c>
      <c r="D226" s="21"/>
      <c r="E226" s="6">
        <v>1</v>
      </c>
      <c r="F226" s="6">
        <v>2007</v>
      </c>
      <c r="G226" s="71">
        <v>83.64</v>
      </c>
      <c r="H226" s="7">
        <v>903</v>
      </c>
      <c r="I226" s="39" t="s">
        <v>482</v>
      </c>
      <c r="J226" s="21"/>
      <c r="K226" s="21"/>
      <c r="L226" s="20"/>
    </row>
    <row r="227" spans="1:12" ht="97.5" customHeight="1">
      <c r="A227" s="41">
        <v>226</v>
      </c>
      <c r="B227" s="6" t="s">
        <v>709</v>
      </c>
      <c r="C227" s="6" t="s">
        <v>750</v>
      </c>
      <c r="D227" s="21"/>
      <c r="E227" s="6">
        <v>1</v>
      </c>
      <c r="F227" s="6">
        <v>2007</v>
      </c>
      <c r="G227" s="71">
        <v>960.48</v>
      </c>
      <c r="H227" s="7">
        <v>904</v>
      </c>
      <c r="I227" s="39" t="s">
        <v>482</v>
      </c>
      <c r="J227" s="21"/>
      <c r="K227" s="21"/>
      <c r="L227" s="20"/>
    </row>
    <row r="228" spans="1:12" ht="95.25" customHeight="1">
      <c r="A228" s="41">
        <v>227</v>
      </c>
      <c r="B228" s="6" t="s">
        <v>728</v>
      </c>
      <c r="C228" s="6" t="s">
        <v>751</v>
      </c>
      <c r="D228" s="21"/>
      <c r="E228" s="6">
        <v>1</v>
      </c>
      <c r="F228" s="6">
        <v>2007</v>
      </c>
      <c r="G228" s="71">
        <v>1130.5999999999999</v>
      </c>
      <c r="H228" s="7">
        <v>905</v>
      </c>
      <c r="I228" s="39" t="s">
        <v>482</v>
      </c>
      <c r="J228" s="21"/>
      <c r="K228" s="21"/>
      <c r="L228" s="20"/>
    </row>
    <row r="229" spans="1:12" ht="95.25" customHeight="1">
      <c r="A229" s="41">
        <v>228</v>
      </c>
      <c r="B229" s="6" t="s">
        <v>728</v>
      </c>
      <c r="C229" s="6" t="s">
        <v>752</v>
      </c>
      <c r="D229" s="21"/>
      <c r="E229" s="6">
        <v>1</v>
      </c>
      <c r="F229" s="6">
        <v>2007</v>
      </c>
      <c r="G229" s="71">
        <v>423.95</v>
      </c>
      <c r="H229" s="7">
        <v>906</v>
      </c>
      <c r="I229" s="39" t="s">
        <v>482</v>
      </c>
      <c r="J229" s="21"/>
      <c r="K229" s="21"/>
      <c r="L229" s="20"/>
    </row>
    <row r="230" spans="1:12" ht="96" customHeight="1">
      <c r="A230" s="41">
        <v>229</v>
      </c>
      <c r="B230" s="6" t="s">
        <v>728</v>
      </c>
      <c r="C230" s="6" t="s">
        <v>753</v>
      </c>
      <c r="D230" s="21"/>
      <c r="E230" s="6">
        <v>1</v>
      </c>
      <c r="F230" s="6">
        <v>2007</v>
      </c>
      <c r="G230" s="71">
        <v>217.18</v>
      </c>
      <c r="H230" s="7">
        <v>907</v>
      </c>
      <c r="I230" s="39" t="s">
        <v>482</v>
      </c>
      <c r="J230" s="21"/>
      <c r="K230" s="21"/>
      <c r="L230" s="20"/>
    </row>
    <row r="231" spans="1:12" ht="92.25" customHeight="1">
      <c r="A231" s="41">
        <v>230</v>
      </c>
      <c r="B231" s="6" t="s">
        <v>709</v>
      </c>
      <c r="C231" s="6" t="s">
        <v>754</v>
      </c>
      <c r="D231" s="21"/>
      <c r="E231" s="6">
        <v>1</v>
      </c>
      <c r="F231" s="6">
        <v>1980</v>
      </c>
      <c r="G231" s="71">
        <v>278.64</v>
      </c>
      <c r="H231" s="7">
        <v>908</v>
      </c>
      <c r="I231" s="39" t="s">
        <v>482</v>
      </c>
      <c r="J231" s="21"/>
      <c r="K231" s="21"/>
      <c r="L231" s="20"/>
    </row>
    <row r="232" spans="1:12" ht="96" customHeight="1">
      <c r="A232" s="41">
        <v>231</v>
      </c>
      <c r="B232" s="6" t="s">
        <v>709</v>
      </c>
      <c r="C232" s="6" t="s">
        <v>755</v>
      </c>
      <c r="D232" s="21"/>
      <c r="E232" s="6">
        <v>1</v>
      </c>
      <c r="F232" s="6">
        <v>1980</v>
      </c>
      <c r="G232" s="71">
        <v>764.15</v>
      </c>
      <c r="H232" s="7">
        <v>909</v>
      </c>
      <c r="I232" s="39" t="s">
        <v>482</v>
      </c>
      <c r="J232" s="21"/>
      <c r="K232" s="21"/>
      <c r="L232" s="20"/>
    </row>
    <row r="233" spans="1:12" ht="102.75" customHeight="1">
      <c r="A233" s="41">
        <v>232</v>
      </c>
      <c r="B233" s="6" t="s">
        <v>709</v>
      </c>
      <c r="C233" s="6" t="s">
        <v>756</v>
      </c>
      <c r="D233" s="21"/>
      <c r="E233" s="6">
        <v>1</v>
      </c>
      <c r="F233" s="6">
        <v>1980</v>
      </c>
      <c r="G233" s="71">
        <v>728.83</v>
      </c>
      <c r="H233" s="7">
        <v>910</v>
      </c>
      <c r="I233" s="39" t="s">
        <v>482</v>
      </c>
      <c r="J233" s="21"/>
      <c r="K233" s="21"/>
      <c r="L233" s="20"/>
    </row>
    <row r="234" spans="1:12" ht="79.5" customHeight="1">
      <c r="A234" s="41">
        <v>233</v>
      </c>
      <c r="B234" s="6" t="s">
        <v>709</v>
      </c>
      <c r="C234" s="6" t="s">
        <v>757</v>
      </c>
      <c r="D234" s="21"/>
      <c r="E234" s="6">
        <v>1</v>
      </c>
      <c r="F234" s="6">
        <v>1980</v>
      </c>
      <c r="G234" s="71">
        <v>286.83</v>
      </c>
      <c r="H234" s="7">
        <v>911</v>
      </c>
      <c r="I234" s="39" t="s">
        <v>482</v>
      </c>
      <c r="J234" s="21"/>
      <c r="K234" s="21"/>
      <c r="L234" s="20"/>
    </row>
    <row r="235" spans="1:12" ht="76.5" customHeight="1">
      <c r="A235" s="41">
        <v>234</v>
      </c>
      <c r="B235" s="6" t="s">
        <v>728</v>
      </c>
      <c r="C235" s="6" t="s">
        <v>758</v>
      </c>
      <c r="D235" s="21"/>
      <c r="E235" s="6">
        <v>1</v>
      </c>
      <c r="F235" s="6">
        <v>1980</v>
      </c>
      <c r="G235" s="71">
        <v>178.02</v>
      </c>
      <c r="H235" s="7">
        <v>912</v>
      </c>
      <c r="I235" s="39" t="s">
        <v>482</v>
      </c>
      <c r="J235" s="21"/>
      <c r="K235" s="21"/>
      <c r="L235" s="20"/>
    </row>
    <row r="236" spans="1:12" ht="83.25" customHeight="1">
      <c r="A236" s="41">
        <v>235</v>
      </c>
      <c r="B236" s="6" t="s">
        <v>709</v>
      </c>
      <c r="C236" s="6" t="s">
        <v>759</v>
      </c>
      <c r="D236" s="21"/>
      <c r="E236" s="6">
        <v>1</v>
      </c>
      <c r="F236" s="6">
        <v>1980</v>
      </c>
      <c r="G236" s="71">
        <v>483.78</v>
      </c>
      <c r="H236" s="7">
        <v>913</v>
      </c>
      <c r="I236" s="39" t="s">
        <v>482</v>
      </c>
      <c r="J236" s="21"/>
      <c r="K236" s="21"/>
      <c r="L236" s="20"/>
    </row>
    <row r="237" spans="1:12" ht="74.25" customHeight="1">
      <c r="A237" s="41">
        <v>236</v>
      </c>
      <c r="B237" s="6" t="s">
        <v>709</v>
      </c>
      <c r="C237" s="6" t="s">
        <v>760</v>
      </c>
      <c r="D237" s="21"/>
      <c r="E237" s="6">
        <v>1</v>
      </c>
      <c r="F237" s="6">
        <v>1980</v>
      </c>
      <c r="G237" s="71">
        <v>189.34</v>
      </c>
      <c r="H237" s="7">
        <v>914</v>
      </c>
      <c r="I237" s="39" t="s">
        <v>482</v>
      </c>
      <c r="J237" s="21"/>
      <c r="K237" s="21"/>
      <c r="L237" s="20"/>
    </row>
    <row r="238" spans="1:12" ht="85.5" customHeight="1">
      <c r="A238" s="41">
        <v>237</v>
      </c>
      <c r="B238" s="6" t="s">
        <v>761</v>
      </c>
      <c r="C238" s="6" t="s">
        <v>762</v>
      </c>
      <c r="D238" s="21"/>
      <c r="E238" s="6">
        <v>1</v>
      </c>
      <c r="F238" s="6">
        <v>1980</v>
      </c>
      <c r="G238" s="71">
        <v>328.74</v>
      </c>
      <c r="H238" s="7">
        <v>915</v>
      </c>
      <c r="I238" s="39" t="s">
        <v>482</v>
      </c>
      <c r="J238" s="21"/>
      <c r="K238" s="21"/>
      <c r="L238" s="20"/>
    </row>
    <row r="239" spans="1:12" ht="78" customHeight="1">
      <c r="A239" s="41">
        <v>238</v>
      </c>
      <c r="B239" s="6" t="s">
        <v>709</v>
      </c>
      <c r="C239" s="6" t="s">
        <v>763</v>
      </c>
      <c r="D239" s="21"/>
      <c r="E239" s="6">
        <v>1</v>
      </c>
      <c r="F239" s="6">
        <v>1980</v>
      </c>
      <c r="G239" s="71">
        <v>204.74</v>
      </c>
      <c r="H239" s="7">
        <v>916</v>
      </c>
      <c r="I239" s="39" t="s">
        <v>482</v>
      </c>
      <c r="J239" s="21"/>
      <c r="K239" s="21"/>
      <c r="L239" s="20"/>
    </row>
    <row r="240" spans="1:12" ht="75.75" customHeight="1">
      <c r="A240" s="41">
        <v>239</v>
      </c>
      <c r="B240" s="6" t="s">
        <v>709</v>
      </c>
      <c r="C240" s="6" t="s">
        <v>764</v>
      </c>
      <c r="D240" s="21"/>
      <c r="E240" s="6">
        <v>1</v>
      </c>
      <c r="F240" s="6">
        <v>1980</v>
      </c>
      <c r="G240" s="71">
        <v>425.66</v>
      </c>
      <c r="H240" s="7">
        <v>917</v>
      </c>
      <c r="I240" s="39" t="s">
        <v>482</v>
      </c>
      <c r="J240" s="21"/>
      <c r="K240" s="21"/>
      <c r="L240" s="20"/>
    </row>
    <row r="241" spans="1:12" ht="79.5" customHeight="1">
      <c r="A241" s="41">
        <v>240</v>
      </c>
      <c r="B241" s="6" t="s">
        <v>709</v>
      </c>
      <c r="C241" s="6" t="s">
        <v>765</v>
      </c>
      <c r="D241" s="21"/>
      <c r="E241" s="6">
        <v>1</v>
      </c>
      <c r="F241" s="6">
        <v>1980</v>
      </c>
      <c r="G241" s="71">
        <v>227.3</v>
      </c>
      <c r="H241" s="7">
        <v>918</v>
      </c>
      <c r="I241" s="39" t="s">
        <v>482</v>
      </c>
      <c r="J241" s="21"/>
      <c r="K241" s="21"/>
      <c r="L241" s="20"/>
    </row>
    <row r="242" spans="1:12" ht="79.5" customHeight="1">
      <c r="A242" s="41">
        <v>241</v>
      </c>
      <c r="B242" s="6" t="s">
        <v>728</v>
      </c>
      <c r="C242" s="6" t="s">
        <v>766</v>
      </c>
      <c r="D242" s="21"/>
      <c r="E242" s="6">
        <v>1</v>
      </c>
      <c r="F242" s="6">
        <v>1980</v>
      </c>
      <c r="G242" s="71">
        <v>219.33</v>
      </c>
      <c r="H242" s="7">
        <v>919</v>
      </c>
      <c r="I242" s="39" t="s">
        <v>482</v>
      </c>
      <c r="J242" s="21"/>
      <c r="K242" s="21"/>
      <c r="L242" s="20"/>
    </row>
    <row r="243" spans="1:12" ht="81.75" customHeight="1">
      <c r="A243" s="41">
        <v>242</v>
      </c>
      <c r="B243" s="6" t="s">
        <v>709</v>
      </c>
      <c r="C243" s="6" t="s">
        <v>767</v>
      </c>
      <c r="D243" s="21"/>
      <c r="E243" s="6">
        <v>1</v>
      </c>
      <c r="F243" s="6">
        <v>1980</v>
      </c>
      <c r="G243" s="71">
        <v>64.25</v>
      </c>
      <c r="H243" s="7">
        <v>920</v>
      </c>
      <c r="I243" s="39" t="s">
        <v>482</v>
      </c>
      <c r="J243" s="21"/>
      <c r="K243" s="21"/>
      <c r="L243" s="20"/>
    </row>
    <row r="244" spans="1:12" ht="72" customHeight="1">
      <c r="A244" s="41">
        <v>243</v>
      </c>
      <c r="B244" s="6" t="s">
        <v>709</v>
      </c>
      <c r="C244" s="6" t="s">
        <v>768</v>
      </c>
      <c r="D244" s="21"/>
      <c r="E244" s="6">
        <v>1</v>
      </c>
      <c r="F244" s="6">
        <v>1980</v>
      </c>
      <c r="G244" s="71">
        <v>966.98</v>
      </c>
      <c r="H244" s="7">
        <v>921</v>
      </c>
      <c r="I244" s="39" t="s">
        <v>482</v>
      </c>
      <c r="J244" s="21"/>
      <c r="K244" s="21"/>
      <c r="L244" s="20"/>
    </row>
    <row r="245" spans="1:12" ht="74.25" customHeight="1">
      <c r="A245" s="41">
        <v>244</v>
      </c>
      <c r="B245" s="6" t="s">
        <v>709</v>
      </c>
      <c r="C245" s="6" t="s">
        <v>769</v>
      </c>
      <c r="D245" s="21"/>
      <c r="E245" s="6">
        <v>1</v>
      </c>
      <c r="F245" s="6">
        <v>1980</v>
      </c>
      <c r="G245" s="71">
        <v>178.93</v>
      </c>
      <c r="H245" s="7">
        <v>922</v>
      </c>
      <c r="I245" s="39" t="s">
        <v>482</v>
      </c>
      <c r="J245" s="21"/>
      <c r="K245" s="21"/>
      <c r="L245" s="20"/>
    </row>
    <row r="246" spans="1:12" ht="81.75" customHeight="1">
      <c r="A246" s="41">
        <v>245</v>
      </c>
      <c r="B246" s="6" t="s">
        <v>709</v>
      </c>
      <c r="C246" s="6" t="s">
        <v>770</v>
      </c>
      <c r="D246" s="21"/>
      <c r="E246" s="6">
        <v>1</v>
      </c>
      <c r="F246" s="6">
        <v>1980</v>
      </c>
      <c r="G246" s="71">
        <v>197.87</v>
      </c>
      <c r="H246" s="7">
        <v>923</v>
      </c>
      <c r="I246" s="39" t="s">
        <v>482</v>
      </c>
      <c r="J246" s="21"/>
      <c r="K246" s="21"/>
      <c r="L246" s="20"/>
    </row>
    <row r="247" spans="1:12" ht="79.5" customHeight="1">
      <c r="A247" s="41">
        <v>246</v>
      </c>
      <c r="B247" s="6" t="s">
        <v>728</v>
      </c>
      <c r="C247" s="6" t="s">
        <v>771</v>
      </c>
      <c r="D247" s="21"/>
      <c r="E247" s="6">
        <v>1</v>
      </c>
      <c r="F247" s="6">
        <v>1980</v>
      </c>
      <c r="G247" s="71">
        <v>848.72</v>
      </c>
      <c r="H247" s="7">
        <v>924</v>
      </c>
      <c r="I247" s="39" t="s">
        <v>482</v>
      </c>
      <c r="J247" s="21"/>
      <c r="K247" s="21"/>
      <c r="L247" s="20"/>
    </row>
    <row r="248" spans="1:12" ht="81.75" customHeight="1">
      <c r="A248" s="41">
        <v>247</v>
      </c>
      <c r="B248" s="6" t="s">
        <v>728</v>
      </c>
      <c r="C248" s="6" t="s">
        <v>772</v>
      </c>
      <c r="D248" s="21"/>
      <c r="E248" s="6">
        <v>1</v>
      </c>
      <c r="F248" s="6">
        <v>1980</v>
      </c>
      <c r="G248" s="71">
        <v>216.9</v>
      </c>
      <c r="H248" s="7">
        <v>925</v>
      </c>
      <c r="I248" s="39" t="s">
        <v>482</v>
      </c>
      <c r="J248" s="21"/>
      <c r="K248" s="21"/>
      <c r="L248" s="20"/>
    </row>
    <row r="249" spans="1:12" ht="87.75" customHeight="1">
      <c r="A249" s="41">
        <v>248</v>
      </c>
      <c r="B249" s="6" t="s">
        <v>773</v>
      </c>
      <c r="C249" s="6" t="s">
        <v>774</v>
      </c>
      <c r="D249" s="21"/>
      <c r="E249" s="6">
        <v>1</v>
      </c>
      <c r="F249" s="6">
        <v>1980</v>
      </c>
      <c r="G249" s="71">
        <v>328.74</v>
      </c>
      <c r="H249" s="7">
        <v>926</v>
      </c>
      <c r="I249" s="39" t="s">
        <v>482</v>
      </c>
      <c r="J249" s="21"/>
      <c r="K249" s="21"/>
      <c r="L249" s="20"/>
    </row>
    <row r="250" spans="1:12" ht="95.25" customHeight="1">
      <c r="A250" s="41">
        <v>249</v>
      </c>
      <c r="B250" s="6" t="s">
        <v>728</v>
      </c>
      <c r="C250" s="6" t="s">
        <v>775</v>
      </c>
      <c r="D250" s="21"/>
      <c r="E250" s="6">
        <v>1</v>
      </c>
      <c r="F250" s="6">
        <v>1980</v>
      </c>
      <c r="G250" s="71">
        <v>528.33000000000004</v>
      </c>
      <c r="H250" s="7">
        <v>927</v>
      </c>
      <c r="I250" s="39" t="s">
        <v>482</v>
      </c>
      <c r="J250" s="21"/>
      <c r="K250" s="21"/>
      <c r="L250" s="20"/>
    </row>
    <row r="251" spans="1:12" ht="88.5" customHeight="1">
      <c r="A251" s="41">
        <v>250</v>
      </c>
      <c r="B251" s="6" t="s">
        <v>709</v>
      </c>
      <c r="C251" s="6" t="s">
        <v>776</v>
      </c>
      <c r="D251" s="21"/>
      <c r="E251" s="6">
        <v>1</v>
      </c>
      <c r="F251" s="6">
        <v>2007</v>
      </c>
      <c r="G251" s="71">
        <v>1121.1300000000001</v>
      </c>
      <c r="H251" s="7">
        <v>928</v>
      </c>
      <c r="I251" s="39" t="s">
        <v>482</v>
      </c>
      <c r="J251" s="21"/>
      <c r="K251" s="21"/>
      <c r="L251" s="20"/>
    </row>
    <row r="252" spans="1:12" ht="88.5" customHeight="1">
      <c r="A252" s="41">
        <v>251</v>
      </c>
      <c r="B252" s="6" t="s">
        <v>728</v>
      </c>
      <c r="C252" s="6" t="s">
        <v>777</v>
      </c>
      <c r="D252" s="21"/>
      <c r="E252" s="6">
        <v>1</v>
      </c>
      <c r="F252" s="6">
        <v>1980</v>
      </c>
      <c r="G252" s="71">
        <v>1109.55</v>
      </c>
      <c r="H252" s="7">
        <v>929</v>
      </c>
      <c r="I252" s="39" t="s">
        <v>482</v>
      </c>
      <c r="J252" s="21"/>
      <c r="K252" s="21"/>
      <c r="L252" s="20"/>
    </row>
    <row r="253" spans="1:12" ht="97.5" customHeight="1">
      <c r="A253" s="41">
        <v>252</v>
      </c>
      <c r="B253" s="6" t="s">
        <v>728</v>
      </c>
      <c r="C253" s="6" t="s">
        <v>778</v>
      </c>
      <c r="D253" s="21"/>
      <c r="E253" s="6">
        <v>1</v>
      </c>
      <c r="F253" s="6">
        <v>1980</v>
      </c>
      <c r="G253" s="71">
        <v>540</v>
      </c>
      <c r="H253" s="7">
        <v>930</v>
      </c>
      <c r="I253" s="39" t="s">
        <v>482</v>
      </c>
      <c r="J253" s="21"/>
      <c r="K253" s="21"/>
      <c r="L253" s="20"/>
    </row>
    <row r="254" spans="1:12" ht="64.5" customHeight="1">
      <c r="A254" s="41">
        <v>253</v>
      </c>
      <c r="B254" s="6" t="s">
        <v>779</v>
      </c>
      <c r="C254" s="6" t="s">
        <v>780</v>
      </c>
      <c r="D254" s="21"/>
      <c r="E254" s="6">
        <v>1</v>
      </c>
      <c r="F254" s="6">
        <v>2011</v>
      </c>
      <c r="G254" s="71">
        <v>435</v>
      </c>
      <c r="H254" s="7">
        <v>1098</v>
      </c>
      <c r="I254" s="39" t="s">
        <v>787</v>
      </c>
      <c r="J254" s="21"/>
      <c r="K254" s="21"/>
      <c r="L254" s="6"/>
    </row>
    <row r="255" spans="1:12" ht="87.75" customHeight="1">
      <c r="A255" s="41">
        <v>254</v>
      </c>
      <c r="B255" s="6" t="s">
        <v>781</v>
      </c>
      <c r="C255" s="6" t="s">
        <v>782</v>
      </c>
      <c r="D255" s="21"/>
      <c r="E255" s="6">
        <v>1</v>
      </c>
      <c r="F255" s="6">
        <v>2013</v>
      </c>
      <c r="G255" s="71">
        <v>87</v>
      </c>
      <c r="H255" s="134">
        <v>1125</v>
      </c>
      <c r="I255" s="134" t="s">
        <v>788</v>
      </c>
      <c r="J255" s="21"/>
      <c r="K255" s="21"/>
      <c r="L255" s="6"/>
    </row>
    <row r="256" spans="1:12" ht="93" customHeight="1">
      <c r="A256" s="41">
        <v>255</v>
      </c>
      <c r="B256" s="6" t="s">
        <v>781</v>
      </c>
      <c r="C256" s="6" t="s">
        <v>783</v>
      </c>
      <c r="D256" s="21"/>
      <c r="E256" s="6">
        <v>1</v>
      </c>
      <c r="F256" s="6">
        <v>2013</v>
      </c>
      <c r="G256" s="71">
        <v>91</v>
      </c>
      <c r="H256" s="135"/>
      <c r="I256" s="135"/>
      <c r="J256" s="21"/>
      <c r="K256" s="21"/>
      <c r="L256" s="6"/>
    </row>
    <row r="257" spans="1:12" ht="100.5" customHeight="1">
      <c r="A257" s="41">
        <v>256</v>
      </c>
      <c r="B257" s="6" t="s">
        <v>781</v>
      </c>
      <c r="C257" s="6" t="s">
        <v>784</v>
      </c>
      <c r="D257" s="21"/>
      <c r="E257" s="6">
        <v>1</v>
      </c>
      <c r="F257" s="6">
        <v>2013</v>
      </c>
      <c r="G257" s="71">
        <v>280</v>
      </c>
      <c r="H257" s="136"/>
      <c r="I257" s="136"/>
      <c r="J257" s="21"/>
      <c r="K257" s="21"/>
      <c r="L257" s="6"/>
    </row>
    <row r="258" spans="1:12" ht="112.5" customHeight="1">
      <c r="A258" s="41">
        <v>257</v>
      </c>
      <c r="B258" s="6" t="s">
        <v>785</v>
      </c>
      <c r="C258" s="6" t="s">
        <v>786</v>
      </c>
      <c r="D258" s="21"/>
      <c r="E258" s="6">
        <v>1</v>
      </c>
      <c r="F258" s="6">
        <v>2015</v>
      </c>
      <c r="G258" s="71">
        <v>98</v>
      </c>
      <c r="H258" s="7">
        <v>1157</v>
      </c>
      <c r="I258" s="39" t="s">
        <v>790</v>
      </c>
      <c r="J258" s="21"/>
      <c r="K258" s="21"/>
      <c r="L258" s="6"/>
    </row>
    <row r="259" spans="1:12" ht="111" customHeight="1">
      <c r="A259" s="41">
        <v>258</v>
      </c>
      <c r="B259" s="6" t="s">
        <v>785</v>
      </c>
      <c r="C259" s="6" t="s">
        <v>791</v>
      </c>
      <c r="D259" s="21"/>
      <c r="E259" s="6">
        <v>1</v>
      </c>
      <c r="F259" s="6"/>
      <c r="G259" s="71">
        <v>98</v>
      </c>
      <c r="H259" s="7">
        <v>1158</v>
      </c>
      <c r="I259" s="39" t="s">
        <v>790</v>
      </c>
      <c r="J259" s="21"/>
      <c r="K259" s="21"/>
      <c r="L259" s="6"/>
    </row>
    <row r="260" spans="1:12" ht="116.25" customHeight="1">
      <c r="A260" s="41">
        <v>259</v>
      </c>
      <c r="B260" s="6" t="s">
        <v>785</v>
      </c>
      <c r="C260" s="6" t="s">
        <v>792</v>
      </c>
      <c r="D260" s="21"/>
      <c r="E260" s="6">
        <v>1</v>
      </c>
      <c r="F260" s="6"/>
      <c r="G260" s="71">
        <v>98</v>
      </c>
      <c r="H260" s="7">
        <v>1159</v>
      </c>
      <c r="I260" s="39" t="s">
        <v>790</v>
      </c>
      <c r="J260" s="21"/>
      <c r="K260" s="21"/>
      <c r="L260" s="6"/>
    </row>
    <row r="261" spans="1:12" ht="111" customHeight="1">
      <c r="A261" s="41">
        <v>260</v>
      </c>
      <c r="B261" s="6" t="s">
        <v>785</v>
      </c>
      <c r="C261" s="6" t="s">
        <v>793</v>
      </c>
      <c r="D261" s="21"/>
      <c r="E261" s="6">
        <v>1</v>
      </c>
      <c r="F261" s="6"/>
      <c r="G261" s="71">
        <v>324</v>
      </c>
      <c r="H261" s="7">
        <v>1160</v>
      </c>
      <c r="I261" s="39" t="s">
        <v>790</v>
      </c>
      <c r="J261" s="21"/>
      <c r="K261" s="21"/>
      <c r="L261" s="6"/>
    </row>
    <row r="262" spans="1:12" ht="194.25" customHeight="1">
      <c r="A262" s="41">
        <v>261</v>
      </c>
      <c r="B262" s="6" t="s">
        <v>794</v>
      </c>
      <c r="C262" s="6" t="s">
        <v>795</v>
      </c>
      <c r="D262" s="21" t="s">
        <v>796</v>
      </c>
      <c r="E262" s="6">
        <v>1</v>
      </c>
      <c r="F262" s="6">
        <v>2020</v>
      </c>
      <c r="G262" s="71">
        <v>6952</v>
      </c>
      <c r="H262" s="21">
        <v>1498</v>
      </c>
      <c r="I262" s="39" t="s">
        <v>802</v>
      </c>
      <c r="J262" s="21"/>
      <c r="K262" s="7" t="s">
        <v>797</v>
      </c>
      <c r="L262" s="6"/>
    </row>
    <row r="263" spans="1:12" ht="224.25" customHeight="1">
      <c r="A263" s="41">
        <v>262</v>
      </c>
      <c r="B263" s="6" t="s">
        <v>798</v>
      </c>
      <c r="C263" s="6" t="s">
        <v>799</v>
      </c>
      <c r="D263" s="21" t="s">
        <v>800</v>
      </c>
      <c r="E263" s="6">
        <v>1</v>
      </c>
      <c r="F263" s="6">
        <v>2020</v>
      </c>
      <c r="G263" s="71">
        <v>13005</v>
      </c>
      <c r="H263" s="21">
        <v>1499</v>
      </c>
      <c r="I263" s="39" t="s">
        <v>802</v>
      </c>
      <c r="J263" s="21"/>
      <c r="K263" s="7" t="s">
        <v>801</v>
      </c>
      <c r="L263" s="6"/>
    </row>
    <row r="264" spans="1:12" ht="89.25" customHeight="1">
      <c r="A264" s="41">
        <v>263</v>
      </c>
      <c r="B264" s="6" t="s">
        <v>805</v>
      </c>
      <c r="C264" s="6" t="s">
        <v>806</v>
      </c>
      <c r="D264" s="21"/>
      <c r="E264" s="6">
        <v>1</v>
      </c>
      <c r="F264" s="6">
        <v>2020</v>
      </c>
      <c r="G264" s="71">
        <v>545.6</v>
      </c>
      <c r="H264" s="21">
        <v>1508</v>
      </c>
      <c r="I264" s="39" t="s">
        <v>808</v>
      </c>
      <c r="J264" s="21"/>
      <c r="K264" s="21"/>
      <c r="L264" s="20"/>
    </row>
    <row r="265" spans="1:12" ht="93" customHeight="1">
      <c r="A265" s="41">
        <v>264</v>
      </c>
      <c r="B265" s="6" t="s">
        <v>805</v>
      </c>
      <c r="C265" s="6" t="s">
        <v>807</v>
      </c>
      <c r="D265" s="21"/>
      <c r="E265" s="6">
        <v>1</v>
      </c>
      <c r="F265" s="6">
        <v>2020</v>
      </c>
      <c r="G265" s="71">
        <v>1343</v>
      </c>
      <c r="H265" s="21">
        <v>1509</v>
      </c>
      <c r="I265" s="39" t="s">
        <v>808</v>
      </c>
      <c r="J265" s="21"/>
      <c r="K265" s="21"/>
      <c r="L265" s="20"/>
    </row>
    <row r="266" spans="1:12" ht="99" customHeight="1">
      <c r="A266" s="41">
        <v>265</v>
      </c>
      <c r="B266" s="6" t="s">
        <v>610</v>
      </c>
      <c r="C266" s="6" t="s">
        <v>809</v>
      </c>
      <c r="D266" s="21" t="s">
        <v>811</v>
      </c>
      <c r="E266" s="6">
        <v>1</v>
      </c>
      <c r="F266" s="6">
        <v>1990</v>
      </c>
      <c r="G266" s="71">
        <v>936</v>
      </c>
      <c r="H266" s="21">
        <v>1765</v>
      </c>
      <c r="I266" s="39" t="s">
        <v>814</v>
      </c>
      <c r="J266" s="21"/>
      <c r="K266" s="7" t="s">
        <v>815</v>
      </c>
      <c r="L266" s="6"/>
    </row>
    <row r="267" spans="1:12" ht="90.75" customHeight="1">
      <c r="A267" s="41">
        <v>266</v>
      </c>
      <c r="B267" s="6" t="s">
        <v>564</v>
      </c>
      <c r="C267" s="6" t="s">
        <v>809</v>
      </c>
      <c r="D267" s="21" t="s">
        <v>812</v>
      </c>
      <c r="E267" s="6">
        <v>1</v>
      </c>
      <c r="F267" s="6">
        <v>1990</v>
      </c>
      <c r="G267" s="71">
        <v>340</v>
      </c>
      <c r="H267" s="21">
        <v>1766</v>
      </c>
      <c r="I267" s="39" t="s">
        <v>814</v>
      </c>
      <c r="J267" s="21"/>
      <c r="K267" s="7" t="s">
        <v>816</v>
      </c>
      <c r="L267" s="6"/>
    </row>
    <row r="268" spans="1:12" ht="110.25" customHeight="1">
      <c r="A268" s="41">
        <v>267</v>
      </c>
      <c r="B268" s="6" t="s">
        <v>564</v>
      </c>
      <c r="C268" s="6" t="s">
        <v>810</v>
      </c>
      <c r="D268" s="21" t="s">
        <v>813</v>
      </c>
      <c r="E268" s="6">
        <v>1</v>
      </c>
      <c r="F268" s="6">
        <v>1990</v>
      </c>
      <c r="G268" s="71">
        <v>143</v>
      </c>
      <c r="H268" s="21">
        <v>1767</v>
      </c>
      <c r="I268" s="39" t="s">
        <v>814</v>
      </c>
      <c r="J268" s="21"/>
      <c r="K268" s="7" t="s">
        <v>817</v>
      </c>
      <c r="L268" s="6"/>
    </row>
    <row r="269" spans="1:12" ht="80.25" customHeight="1">
      <c r="A269" s="41">
        <v>268</v>
      </c>
      <c r="B269" s="7" t="s">
        <v>818</v>
      </c>
      <c r="C269" s="6" t="s">
        <v>820</v>
      </c>
      <c r="D269" s="41" t="s">
        <v>823</v>
      </c>
      <c r="E269" s="7">
        <v>1</v>
      </c>
      <c r="F269" s="7">
        <v>2004</v>
      </c>
      <c r="G269" s="12">
        <v>44.2</v>
      </c>
      <c r="H269" s="72">
        <v>964</v>
      </c>
      <c r="I269" s="7" t="s">
        <v>826</v>
      </c>
      <c r="J269" s="21"/>
      <c r="K269" s="7" t="s">
        <v>828</v>
      </c>
      <c r="L269" s="20"/>
    </row>
    <row r="270" spans="1:12" ht="97.5" customHeight="1">
      <c r="A270" s="41">
        <v>269</v>
      </c>
      <c r="B270" s="37" t="s">
        <v>819</v>
      </c>
      <c r="C270" s="109" t="s">
        <v>821</v>
      </c>
      <c r="D270" s="110" t="s">
        <v>824</v>
      </c>
      <c r="E270" s="37">
        <v>1</v>
      </c>
      <c r="F270" s="37">
        <v>2021</v>
      </c>
      <c r="G270" s="35">
        <v>42</v>
      </c>
      <c r="H270" s="111">
        <v>1805</v>
      </c>
      <c r="I270" s="37" t="s">
        <v>827</v>
      </c>
      <c r="J270" s="112"/>
      <c r="K270" s="37" t="s">
        <v>829</v>
      </c>
      <c r="L270" s="113"/>
    </row>
    <row r="271" spans="1:12" ht="110.25" customHeight="1">
      <c r="A271" s="41">
        <v>270</v>
      </c>
      <c r="B271" s="37" t="s">
        <v>819</v>
      </c>
      <c r="C271" s="37" t="s">
        <v>822</v>
      </c>
      <c r="D271" s="110" t="s">
        <v>825</v>
      </c>
      <c r="E271" s="37">
        <v>1</v>
      </c>
      <c r="F271" s="37">
        <v>2021</v>
      </c>
      <c r="G271" s="35">
        <v>38</v>
      </c>
      <c r="H271" s="111">
        <v>1806</v>
      </c>
      <c r="I271" s="37" t="s">
        <v>827</v>
      </c>
      <c r="J271" s="112"/>
      <c r="K271" s="37" t="s">
        <v>830</v>
      </c>
      <c r="L271" s="113"/>
    </row>
    <row r="272" spans="1:12" ht="135" customHeight="1">
      <c r="A272" s="41">
        <v>271</v>
      </c>
      <c r="B272" s="37" t="s">
        <v>1416</v>
      </c>
      <c r="C272" s="37" t="s">
        <v>1418</v>
      </c>
      <c r="D272" s="112" t="s">
        <v>1417</v>
      </c>
      <c r="E272" s="37">
        <v>1</v>
      </c>
      <c r="F272" s="37">
        <v>2022</v>
      </c>
      <c r="G272" s="35">
        <v>1756</v>
      </c>
      <c r="H272" s="112">
        <v>1816</v>
      </c>
      <c r="I272" s="35" t="s">
        <v>1419</v>
      </c>
      <c r="J272" s="21"/>
      <c r="K272" s="37" t="s">
        <v>1420</v>
      </c>
      <c r="L272" s="20"/>
    </row>
  </sheetData>
  <autoFilter ref="A1:M272"/>
  <mergeCells count="2">
    <mergeCell ref="H255:H257"/>
    <mergeCell ref="I255:I25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2"/>
  <sheetViews>
    <sheetView topLeftCell="A439" zoomScale="70" zoomScaleNormal="70" workbookViewId="0">
      <selection activeCell="G357" sqref="G357"/>
    </sheetView>
  </sheetViews>
  <sheetFormatPr defaultRowHeight="15.75"/>
  <cols>
    <col min="1" max="1" width="6" style="1" customWidth="1"/>
    <col min="2" max="2" width="39.140625" style="1" customWidth="1"/>
    <col min="3" max="3" width="32.7109375" style="1" customWidth="1"/>
    <col min="4" max="4" width="14" style="8" customWidth="1"/>
    <col min="5" max="5" width="15.5703125" style="8" customWidth="1"/>
    <col min="6" max="6" width="16.140625" style="8" customWidth="1"/>
    <col min="7" max="7" width="13.140625" style="8" customWidth="1"/>
    <col min="8" max="8" width="31.7109375" style="1" customWidth="1"/>
    <col min="9" max="9" width="39" style="1" customWidth="1"/>
    <col min="10" max="10" width="23.7109375" style="1" customWidth="1"/>
    <col min="11" max="16384" width="9.140625" style="1"/>
  </cols>
  <sheetData>
    <row r="1" spans="1:10" ht="81" customHeight="1">
      <c r="A1" s="3" t="s">
        <v>3</v>
      </c>
      <c r="B1" s="81" t="s">
        <v>0</v>
      </c>
      <c r="C1" s="81" t="s">
        <v>13</v>
      </c>
      <c r="D1" s="81" t="s">
        <v>5</v>
      </c>
      <c r="E1" s="81" t="s">
        <v>11</v>
      </c>
      <c r="F1" s="81" t="s">
        <v>1</v>
      </c>
      <c r="G1" s="81" t="s">
        <v>12</v>
      </c>
      <c r="H1" s="81" t="s">
        <v>2</v>
      </c>
      <c r="I1" s="84" t="s">
        <v>22</v>
      </c>
    </row>
    <row r="2" spans="1:10" ht="89.25" customHeight="1">
      <c r="A2" s="27">
        <v>1</v>
      </c>
      <c r="B2" s="74" t="s">
        <v>831</v>
      </c>
      <c r="C2" s="75" t="s">
        <v>832</v>
      </c>
      <c r="D2" s="7">
        <v>1</v>
      </c>
      <c r="E2" s="75">
        <v>2005</v>
      </c>
      <c r="F2" s="74">
        <v>28</v>
      </c>
      <c r="G2" s="75"/>
      <c r="H2" s="39" t="s">
        <v>469</v>
      </c>
      <c r="I2" s="5"/>
    </row>
    <row r="3" spans="1:10" ht="84.75" customHeight="1">
      <c r="A3" s="27">
        <v>2</v>
      </c>
      <c r="B3" s="7" t="s">
        <v>833</v>
      </c>
      <c r="C3" s="23" t="s">
        <v>834</v>
      </c>
      <c r="D3" s="7">
        <v>1</v>
      </c>
      <c r="E3" s="23">
        <v>1991</v>
      </c>
      <c r="F3" s="7">
        <v>10</v>
      </c>
      <c r="G3" s="23"/>
      <c r="H3" s="39" t="s">
        <v>469</v>
      </c>
      <c r="I3" s="5"/>
    </row>
    <row r="4" spans="1:10" ht="83.25" customHeight="1">
      <c r="A4" s="27">
        <v>3</v>
      </c>
      <c r="B4" s="7" t="s">
        <v>835</v>
      </c>
      <c r="C4" s="23" t="s">
        <v>836</v>
      </c>
      <c r="D4" s="7">
        <v>1</v>
      </c>
      <c r="E4" s="23">
        <v>1996</v>
      </c>
      <c r="F4" s="7">
        <v>29</v>
      </c>
      <c r="G4" s="63">
        <v>1040</v>
      </c>
      <c r="H4" s="39" t="s">
        <v>469</v>
      </c>
      <c r="I4" s="5"/>
    </row>
    <row r="5" spans="1:10" ht="107.25" customHeight="1">
      <c r="A5" s="27">
        <v>4</v>
      </c>
      <c r="B5" s="7" t="s">
        <v>838</v>
      </c>
      <c r="C5" s="23" t="s">
        <v>837</v>
      </c>
      <c r="D5" s="7">
        <f>161+1+13</f>
        <v>175</v>
      </c>
      <c r="E5" s="9"/>
      <c r="F5" s="9">
        <v>11</v>
      </c>
      <c r="G5" s="63">
        <v>8400</v>
      </c>
      <c r="H5" s="39" t="s">
        <v>469</v>
      </c>
      <c r="I5" s="9" t="s">
        <v>839</v>
      </c>
    </row>
    <row r="6" spans="1:10" ht="106.5" customHeight="1">
      <c r="A6" s="27">
        <v>5</v>
      </c>
      <c r="B6" s="7" t="s">
        <v>838</v>
      </c>
      <c r="C6" s="23" t="s">
        <v>840</v>
      </c>
      <c r="D6" s="7">
        <f>67+1+6</f>
        <v>74</v>
      </c>
      <c r="E6" s="7"/>
      <c r="F6" s="7">
        <v>12</v>
      </c>
      <c r="G6" s="63">
        <v>3000</v>
      </c>
      <c r="H6" s="39" t="s">
        <v>469</v>
      </c>
      <c r="I6" s="7" t="s">
        <v>843</v>
      </c>
    </row>
    <row r="7" spans="1:10" ht="79.5" customHeight="1">
      <c r="A7" s="27">
        <v>6</v>
      </c>
      <c r="B7" s="7" t="s">
        <v>838</v>
      </c>
      <c r="C7" s="23" t="s">
        <v>841</v>
      </c>
      <c r="D7" s="7">
        <f>39+1+5</f>
        <v>45</v>
      </c>
      <c r="E7" s="7"/>
      <c r="F7" s="7">
        <v>13</v>
      </c>
      <c r="G7" s="63">
        <v>2100</v>
      </c>
      <c r="H7" s="39" t="s">
        <v>469</v>
      </c>
      <c r="I7" s="7" t="s">
        <v>844</v>
      </c>
    </row>
    <row r="8" spans="1:10" ht="99" customHeight="1">
      <c r="A8" s="27">
        <v>7</v>
      </c>
      <c r="B8" s="7" t="s">
        <v>838</v>
      </c>
      <c r="C8" s="23" t="s">
        <v>842</v>
      </c>
      <c r="D8" s="7">
        <f>59+1+5</f>
        <v>65</v>
      </c>
      <c r="E8" s="7"/>
      <c r="F8" s="7">
        <v>14</v>
      </c>
      <c r="G8" s="63">
        <v>4650</v>
      </c>
      <c r="H8" s="39" t="s">
        <v>469</v>
      </c>
      <c r="I8" s="7" t="s">
        <v>845</v>
      </c>
      <c r="J8" s="29"/>
    </row>
    <row r="9" spans="1:10" ht="97.5" customHeight="1">
      <c r="A9" s="27">
        <v>8</v>
      </c>
      <c r="B9" s="7" t="s">
        <v>838</v>
      </c>
      <c r="C9" s="23" t="s">
        <v>846</v>
      </c>
      <c r="D9" s="7">
        <v>9</v>
      </c>
      <c r="E9" s="7"/>
      <c r="F9" s="7">
        <v>15</v>
      </c>
      <c r="G9" s="63">
        <v>650</v>
      </c>
      <c r="H9" s="39" t="s">
        <v>469</v>
      </c>
      <c r="I9" s="6" t="s">
        <v>847</v>
      </c>
      <c r="J9" s="29"/>
    </row>
    <row r="10" spans="1:10" ht="78.75" customHeight="1">
      <c r="A10" s="27">
        <v>9</v>
      </c>
      <c r="B10" s="7" t="s">
        <v>848</v>
      </c>
      <c r="C10" s="23" t="s">
        <v>849</v>
      </c>
      <c r="D10" s="7">
        <v>15</v>
      </c>
      <c r="E10" s="73"/>
      <c r="F10" s="7">
        <v>16</v>
      </c>
      <c r="G10" s="28"/>
      <c r="H10" s="39" t="s">
        <v>469</v>
      </c>
      <c r="I10" s="2"/>
      <c r="J10" s="29"/>
    </row>
    <row r="11" spans="1:10" s="19" customFormat="1" ht="87" customHeight="1">
      <c r="A11" s="27">
        <v>10</v>
      </c>
      <c r="B11" s="7" t="s">
        <v>848</v>
      </c>
      <c r="C11" s="23" t="s">
        <v>850</v>
      </c>
      <c r="D11" s="7">
        <v>22</v>
      </c>
      <c r="E11" s="73"/>
      <c r="F11" s="7">
        <v>17</v>
      </c>
      <c r="G11" s="28"/>
      <c r="H11" s="39" t="s">
        <v>469</v>
      </c>
      <c r="I11" s="2"/>
      <c r="J11" s="29"/>
    </row>
    <row r="12" spans="1:10" s="18" customFormat="1" ht="87.75" customHeight="1">
      <c r="A12" s="27">
        <v>11</v>
      </c>
      <c r="B12" s="7" t="s">
        <v>848</v>
      </c>
      <c r="C12" s="23" t="s">
        <v>851</v>
      </c>
      <c r="D12" s="7">
        <v>20</v>
      </c>
      <c r="E12" s="73"/>
      <c r="F12" s="7">
        <v>18</v>
      </c>
      <c r="G12" s="28"/>
      <c r="H12" s="39" t="s">
        <v>469</v>
      </c>
      <c r="I12" s="2"/>
      <c r="J12" s="29"/>
    </row>
    <row r="13" spans="1:10" s="18" customFormat="1" ht="97.5" customHeight="1">
      <c r="A13" s="27">
        <v>12</v>
      </c>
      <c r="B13" s="7" t="s">
        <v>852</v>
      </c>
      <c r="C13" s="23" t="s">
        <v>853</v>
      </c>
      <c r="D13" s="7">
        <f>54+1+6</f>
        <v>61</v>
      </c>
      <c r="E13" s="7"/>
      <c r="F13" s="6">
        <v>19</v>
      </c>
      <c r="G13" s="76">
        <v>3800</v>
      </c>
      <c r="H13" s="39" t="s">
        <v>469</v>
      </c>
      <c r="I13" s="7" t="s">
        <v>855</v>
      </c>
      <c r="J13" s="29"/>
    </row>
    <row r="14" spans="1:10" s="18" customFormat="1" ht="96.75" customHeight="1">
      <c r="A14" s="27">
        <v>13</v>
      </c>
      <c r="B14" s="7" t="s">
        <v>852</v>
      </c>
      <c r="C14" s="23" t="s">
        <v>854</v>
      </c>
      <c r="D14" s="7">
        <f>81+1+6</f>
        <v>88</v>
      </c>
      <c r="E14" s="31"/>
      <c r="F14" s="6">
        <v>20</v>
      </c>
      <c r="G14" s="77">
        <v>4700</v>
      </c>
      <c r="H14" s="39" t="s">
        <v>469</v>
      </c>
      <c r="I14" s="7" t="s">
        <v>856</v>
      </c>
      <c r="J14" s="29"/>
    </row>
    <row r="15" spans="1:10" s="18" customFormat="1" ht="106.5" customHeight="1">
      <c r="A15" s="27">
        <v>14</v>
      </c>
      <c r="B15" s="7" t="s">
        <v>852</v>
      </c>
      <c r="C15" s="23" t="s">
        <v>857</v>
      </c>
      <c r="D15" s="7">
        <f>17+1+3</f>
        <v>21</v>
      </c>
      <c r="E15" s="9"/>
      <c r="F15" s="32">
        <v>21</v>
      </c>
      <c r="G15" s="12">
        <v>1300</v>
      </c>
      <c r="H15" s="39" t="s">
        <v>469</v>
      </c>
      <c r="I15" s="6" t="s">
        <v>859</v>
      </c>
      <c r="J15" s="29"/>
    </row>
    <row r="16" spans="1:10" s="18" customFormat="1" ht="120" customHeight="1">
      <c r="A16" s="27">
        <v>15</v>
      </c>
      <c r="B16" s="7" t="s">
        <v>852</v>
      </c>
      <c r="C16" s="23" t="s">
        <v>858</v>
      </c>
      <c r="D16" s="7">
        <f>29+4+1</f>
        <v>34</v>
      </c>
      <c r="E16" s="7"/>
      <c r="F16" s="32">
        <v>22</v>
      </c>
      <c r="G16" s="12">
        <v>2100</v>
      </c>
      <c r="H16" s="39" t="s">
        <v>469</v>
      </c>
      <c r="I16" s="6" t="s">
        <v>860</v>
      </c>
      <c r="J16" s="29"/>
    </row>
    <row r="17" spans="1:10" s="18" customFormat="1" ht="85.5" customHeight="1">
      <c r="A17" s="27">
        <v>16</v>
      </c>
      <c r="B17" s="7" t="s">
        <v>848</v>
      </c>
      <c r="C17" s="23" t="s">
        <v>861</v>
      </c>
      <c r="D17" s="7">
        <v>22</v>
      </c>
      <c r="E17" s="36"/>
      <c r="F17" s="7">
        <v>23</v>
      </c>
      <c r="G17" s="30"/>
      <c r="H17" s="39" t="s">
        <v>469</v>
      </c>
      <c r="I17" s="2"/>
      <c r="J17" s="29"/>
    </row>
    <row r="18" spans="1:10" s="18" customFormat="1" ht="85.5" customHeight="1">
      <c r="A18" s="27">
        <v>17</v>
      </c>
      <c r="B18" s="7" t="s">
        <v>848</v>
      </c>
      <c r="C18" s="23" t="s">
        <v>862</v>
      </c>
      <c r="D18" s="7">
        <v>10</v>
      </c>
      <c r="E18" s="36"/>
      <c r="F18" s="7">
        <v>24</v>
      </c>
      <c r="G18" s="28"/>
      <c r="H18" s="39" t="s">
        <v>469</v>
      </c>
      <c r="I18" s="2"/>
      <c r="J18" s="29"/>
    </row>
    <row r="19" spans="1:10" s="18" customFormat="1" ht="91.5" customHeight="1">
      <c r="A19" s="27">
        <v>18</v>
      </c>
      <c r="B19" s="7" t="s">
        <v>848</v>
      </c>
      <c r="C19" s="23" t="s">
        <v>863</v>
      </c>
      <c r="D19" s="7">
        <v>11</v>
      </c>
      <c r="E19" s="36"/>
      <c r="F19" s="7">
        <v>25</v>
      </c>
      <c r="G19" s="33"/>
      <c r="H19" s="39" t="s">
        <v>469</v>
      </c>
      <c r="I19" s="2"/>
      <c r="J19" s="29"/>
    </row>
    <row r="20" spans="1:10" s="18" customFormat="1" ht="81" customHeight="1">
      <c r="A20" s="27">
        <v>19</v>
      </c>
      <c r="B20" s="7" t="s">
        <v>848</v>
      </c>
      <c r="C20" s="23" t="s">
        <v>864</v>
      </c>
      <c r="D20" s="6">
        <v>5</v>
      </c>
      <c r="E20" s="78"/>
      <c r="F20" s="6">
        <v>26</v>
      </c>
      <c r="G20" s="33"/>
      <c r="H20" s="39" t="s">
        <v>469</v>
      </c>
      <c r="I20" s="2"/>
      <c r="J20" s="29"/>
    </row>
    <row r="21" spans="1:10" s="18" customFormat="1" ht="120.75" customHeight="1">
      <c r="A21" s="27">
        <v>20</v>
      </c>
      <c r="B21" s="7" t="s">
        <v>865</v>
      </c>
      <c r="C21" s="23" t="s">
        <v>866</v>
      </c>
      <c r="D21" s="7">
        <v>1</v>
      </c>
      <c r="E21" s="7">
        <v>2007</v>
      </c>
      <c r="F21" s="7">
        <v>63</v>
      </c>
      <c r="G21" s="63"/>
      <c r="H21" s="39" t="s">
        <v>480</v>
      </c>
      <c r="I21" s="2"/>
      <c r="J21" s="29"/>
    </row>
    <row r="22" spans="1:10" s="18" customFormat="1" ht="101.25" customHeight="1">
      <c r="A22" s="27">
        <v>21</v>
      </c>
      <c r="B22" s="7" t="s">
        <v>867</v>
      </c>
      <c r="C22" s="23" t="s">
        <v>868</v>
      </c>
      <c r="D22" s="7">
        <v>1</v>
      </c>
      <c r="E22" s="7">
        <v>1975</v>
      </c>
      <c r="F22" s="7">
        <v>931</v>
      </c>
      <c r="G22" s="63">
        <v>5</v>
      </c>
      <c r="H22" s="7" t="s">
        <v>869</v>
      </c>
      <c r="I22" s="2"/>
      <c r="J22" s="29"/>
    </row>
    <row r="23" spans="1:10" s="18" customFormat="1" ht="93" customHeight="1">
      <c r="A23" s="27">
        <v>22</v>
      </c>
      <c r="B23" s="7" t="s">
        <v>870</v>
      </c>
      <c r="C23" s="23" t="s">
        <v>871</v>
      </c>
      <c r="D23" s="7">
        <v>1</v>
      </c>
      <c r="E23" s="7"/>
      <c r="F23" s="7">
        <v>932</v>
      </c>
      <c r="G23" s="63"/>
      <c r="H23" s="7" t="s">
        <v>869</v>
      </c>
      <c r="I23" s="2"/>
      <c r="J23" s="29"/>
    </row>
    <row r="24" spans="1:10" s="18" customFormat="1" ht="100.5" customHeight="1">
      <c r="A24" s="27">
        <v>23</v>
      </c>
      <c r="B24" s="7" t="s">
        <v>872</v>
      </c>
      <c r="C24" s="23" t="s">
        <v>873</v>
      </c>
      <c r="D24" s="7">
        <v>1</v>
      </c>
      <c r="E24" s="7">
        <v>2007</v>
      </c>
      <c r="F24" s="7">
        <v>933</v>
      </c>
      <c r="G24" s="63"/>
      <c r="H24" s="7" t="s">
        <v>869</v>
      </c>
      <c r="I24" s="2"/>
      <c r="J24" s="29"/>
    </row>
    <row r="25" spans="1:10" s="18" customFormat="1" ht="127.5" customHeight="1">
      <c r="A25" s="27">
        <v>24</v>
      </c>
      <c r="B25" s="7" t="s">
        <v>874</v>
      </c>
      <c r="C25" s="23" t="s">
        <v>875</v>
      </c>
      <c r="D25" s="7">
        <v>1</v>
      </c>
      <c r="E25" s="7">
        <v>2007</v>
      </c>
      <c r="F25" s="7">
        <v>934</v>
      </c>
      <c r="G25" s="63"/>
      <c r="H25" s="7" t="s">
        <v>869</v>
      </c>
      <c r="I25" s="2"/>
      <c r="J25" s="29"/>
    </row>
    <row r="26" spans="1:10" s="18" customFormat="1" ht="135" customHeight="1">
      <c r="A26" s="27">
        <v>25</v>
      </c>
      <c r="B26" s="7" t="s">
        <v>1393</v>
      </c>
      <c r="C26" s="23" t="s">
        <v>1394</v>
      </c>
      <c r="D26" s="7">
        <v>1</v>
      </c>
      <c r="E26" s="7">
        <v>2004</v>
      </c>
      <c r="F26" s="7">
        <v>945</v>
      </c>
      <c r="G26" s="63">
        <v>3420</v>
      </c>
      <c r="H26" s="7" t="s">
        <v>1392</v>
      </c>
      <c r="I26" s="2"/>
      <c r="J26" s="29"/>
    </row>
    <row r="27" spans="1:10" s="18" customFormat="1" ht="128.25" customHeight="1">
      <c r="A27" s="27">
        <v>26</v>
      </c>
      <c r="B27" s="7" t="s">
        <v>1395</v>
      </c>
      <c r="C27" s="23" t="s">
        <v>876</v>
      </c>
      <c r="D27" s="7">
        <v>1</v>
      </c>
      <c r="E27" s="7">
        <v>2004</v>
      </c>
      <c r="F27" s="7">
        <v>947</v>
      </c>
      <c r="G27" s="63">
        <v>4055</v>
      </c>
      <c r="H27" s="7" t="s">
        <v>1392</v>
      </c>
      <c r="I27" s="2"/>
      <c r="J27" s="29"/>
    </row>
    <row r="28" spans="1:10" s="18" customFormat="1" ht="104.25" customHeight="1">
      <c r="A28" s="27">
        <v>27</v>
      </c>
      <c r="B28" s="7" t="s">
        <v>877</v>
      </c>
      <c r="C28" s="23" t="s">
        <v>878</v>
      </c>
      <c r="D28" s="7">
        <v>1</v>
      </c>
      <c r="E28" s="7">
        <v>2004</v>
      </c>
      <c r="F28" s="7">
        <v>953</v>
      </c>
      <c r="G28" s="63">
        <v>240</v>
      </c>
      <c r="H28" s="7" t="s">
        <v>869</v>
      </c>
      <c r="I28" s="2"/>
      <c r="J28" s="29"/>
    </row>
    <row r="29" spans="1:10" s="18" customFormat="1" ht="135" customHeight="1">
      <c r="A29" s="27">
        <v>28</v>
      </c>
      <c r="B29" s="7" t="s">
        <v>1396</v>
      </c>
      <c r="C29" s="23" t="s">
        <v>879</v>
      </c>
      <c r="D29" s="7">
        <v>1</v>
      </c>
      <c r="E29" s="7">
        <v>2004</v>
      </c>
      <c r="F29" s="7">
        <v>958</v>
      </c>
      <c r="G29" s="63">
        <v>800</v>
      </c>
      <c r="H29" s="7" t="s">
        <v>1392</v>
      </c>
      <c r="I29" s="2"/>
      <c r="J29" s="29"/>
    </row>
    <row r="30" spans="1:10" s="18" customFormat="1" ht="111" customHeight="1">
      <c r="A30" s="27">
        <v>29</v>
      </c>
      <c r="B30" s="7" t="s">
        <v>1398</v>
      </c>
      <c r="C30" s="23" t="s">
        <v>1399</v>
      </c>
      <c r="D30" s="7">
        <v>1</v>
      </c>
      <c r="E30" s="7">
        <v>2004</v>
      </c>
      <c r="F30" s="7">
        <v>959</v>
      </c>
      <c r="G30" s="63">
        <v>0</v>
      </c>
      <c r="H30" s="7" t="s">
        <v>1392</v>
      </c>
      <c r="I30" s="2"/>
      <c r="J30" s="29"/>
    </row>
    <row r="31" spans="1:10" s="18" customFormat="1" ht="114" customHeight="1">
      <c r="A31" s="27">
        <v>30</v>
      </c>
      <c r="B31" s="7" t="s">
        <v>1397</v>
      </c>
      <c r="C31" s="23" t="s">
        <v>880</v>
      </c>
      <c r="D31" s="7">
        <v>1</v>
      </c>
      <c r="E31" s="7">
        <v>2004</v>
      </c>
      <c r="F31" s="7">
        <v>960</v>
      </c>
      <c r="G31" s="63">
        <v>2610</v>
      </c>
      <c r="H31" s="7" t="s">
        <v>1392</v>
      </c>
      <c r="I31" s="2"/>
      <c r="J31" s="29"/>
    </row>
    <row r="32" spans="1:10" s="18" customFormat="1" ht="75" customHeight="1">
      <c r="A32" s="27">
        <v>31</v>
      </c>
      <c r="B32" s="7" t="s">
        <v>881</v>
      </c>
      <c r="C32" s="23" t="s">
        <v>882</v>
      </c>
      <c r="D32" s="7">
        <v>1</v>
      </c>
      <c r="E32" s="7">
        <v>2005</v>
      </c>
      <c r="F32" s="7">
        <v>961</v>
      </c>
      <c r="G32" s="63">
        <v>106.6</v>
      </c>
      <c r="H32" s="7" t="s">
        <v>869</v>
      </c>
      <c r="I32" s="2"/>
      <c r="J32" s="29"/>
    </row>
    <row r="33" spans="1:10" s="18" customFormat="1" ht="82.5" customHeight="1">
      <c r="A33" s="27">
        <v>32</v>
      </c>
      <c r="B33" s="7" t="s">
        <v>883</v>
      </c>
      <c r="C33" s="23" t="s">
        <v>884</v>
      </c>
      <c r="D33" s="7">
        <v>1</v>
      </c>
      <c r="E33" s="7">
        <v>2005</v>
      </c>
      <c r="F33" s="7">
        <v>962</v>
      </c>
      <c r="G33" s="63">
        <v>106.6</v>
      </c>
      <c r="H33" s="7" t="s">
        <v>869</v>
      </c>
      <c r="I33" s="2"/>
      <c r="J33" s="29"/>
    </row>
    <row r="34" spans="1:10" s="18" customFormat="1" ht="113.25" customHeight="1">
      <c r="A34" s="27">
        <v>33</v>
      </c>
      <c r="B34" s="7" t="s">
        <v>1400</v>
      </c>
      <c r="C34" s="23" t="s">
        <v>1401</v>
      </c>
      <c r="D34" s="7">
        <v>1</v>
      </c>
      <c r="E34" s="7">
        <v>2004</v>
      </c>
      <c r="F34" s="7">
        <v>986</v>
      </c>
      <c r="G34" s="63">
        <v>0</v>
      </c>
      <c r="H34" s="7" t="s">
        <v>1392</v>
      </c>
      <c r="I34" s="2"/>
      <c r="J34" s="29"/>
    </row>
    <row r="35" spans="1:10" s="18" customFormat="1" ht="121.5" customHeight="1">
      <c r="A35" s="27">
        <v>34</v>
      </c>
      <c r="B35" s="7" t="s">
        <v>1402</v>
      </c>
      <c r="C35" s="23" t="s">
        <v>1403</v>
      </c>
      <c r="D35" s="7">
        <v>1</v>
      </c>
      <c r="E35" s="7">
        <v>2004</v>
      </c>
      <c r="F35" s="7">
        <v>987</v>
      </c>
      <c r="G35" s="63">
        <v>905</v>
      </c>
      <c r="H35" s="7" t="s">
        <v>1392</v>
      </c>
      <c r="I35" s="2"/>
      <c r="J35" s="29"/>
    </row>
    <row r="36" spans="1:10" s="18" customFormat="1" ht="136.5" customHeight="1">
      <c r="A36" s="27">
        <v>35</v>
      </c>
      <c r="B36" s="7" t="s">
        <v>1404</v>
      </c>
      <c r="C36" s="23" t="s">
        <v>1405</v>
      </c>
      <c r="D36" s="7">
        <v>1</v>
      </c>
      <c r="E36" s="7">
        <v>2004</v>
      </c>
      <c r="F36" s="7">
        <v>988</v>
      </c>
      <c r="G36" s="63">
        <v>7097</v>
      </c>
      <c r="H36" s="7" t="s">
        <v>1392</v>
      </c>
      <c r="I36" s="2"/>
      <c r="J36" s="29"/>
    </row>
    <row r="37" spans="1:10" s="18" customFormat="1" ht="120" customHeight="1">
      <c r="A37" s="27">
        <v>36</v>
      </c>
      <c r="B37" s="7" t="s">
        <v>1406</v>
      </c>
      <c r="C37" s="23" t="s">
        <v>1407</v>
      </c>
      <c r="D37" s="7">
        <v>1</v>
      </c>
      <c r="E37" s="7">
        <v>2004</v>
      </c>
      <c r="F37" s="7">
        <v>1011</v>
      </c>
      <c r="G37" s="63">
        <v>210</v>
      </c>
      <c r="H37" s="7" t="s">
        <v>1392</v>
      </c>
      <c r="I37" s="2"/>
      <c r="J37" s="29"/>
    </row>
    <row r="38" spans="1:10" s="18" customFormat="1" ht="115.5" customHeight="1">
      <c r="A38" s="27">
        <v>37</v>
      </c>
      <c r="B38" s="7" t="s">
        <v>1408</v>
      </c>
      <c r="C38" s="23" t="s">
        <v>1409</v>
      </c>
      <c r="D38" s="7">
        <v>1</v>
      </c>
      <c r="E38" s="7">
        <v>2005</v>
      </c>
      <c r="F38" s="7">
        <v>1027</v>
      </c>
      <c r="G38" s="63">
        <v>0</v>
      </c>
      <c r="H38" s="7" t="s">
        <v>1392</v>
      </c>
      <c r="I38" s="2"/>
      <c r="J38" s="29"/>
    </row>
    <row r="39" spans="1:10" s="18" customFormat="1" ht="114.75" customHeight="1">
      <c r="A39" s="27">
        <v>38</v>
      </c>
      <c r="B39" s="7" t="s">
        <v>1410</v>
      </c>
      <c r="C39" s="23" t="s">
        <v>1411</v>
      </c>
      <c r="D39" s="7">
        <v>1</v>
      </c>
      <c r="E39" s="7">
        <v>2005</v>
      </c>
      <c r="F39" s="7">
        <v>1028</v>
      </c>
      <c r="G39" s="63">
        <v>600</v>
      </c>
      <c r="H39" s="7" t="s">
        <v>1392</v>
      </c>
      <c r="I39" s="2"/>
      <c r="J39" s="29"/>
    </row>
    <row r="40" spans="1:10" s="18" customFormat="1" ht="91.5" customHeight="1">
      <c r="A40" s="27">
        <v>39</v>
      </c>
      <c r="B40" s="7" t="s">
        <v>885</v>
      </c>
      <c r="C40" s="23" t="s">
        <v>886</v>
      </c>
      <c r="D40" s="7">
        <v>1</v>
      </c>
      <c r="E40" s="7"/>
      <c r="F40" s="7">
        <v>1032</v>
      </c>
      <c r="G40" s="63"/>
      <c r="H40" s="7" t="s">
        <v>887</v>
      </c>
      <c r="I40" s="2"/>
      <c r="J40" s="29"/>
    </row>
    <row r="41" spans="1:10" s="18" customFormat="1" ht="74.25" customHeight="1">
      <c r="A41" s="27">
        <v>40</v>
      </c>
      <c r="B41" s="7" t="s">
        <v>888</v>
      </c>
      <c r="C41" s="23" t="s">
        <v>889</v>
      </c>
      <c r="D41" s="7">
        <v>1</v>
      </c>
      <c r="E41" s="7">
        <v>2011</v>
      </c>
      <c r="F41" s="7">
        <v>1036</v>
      </c>
      <c r="G41" s="63"/>
      <c r="H41" s="7" t="s">
        <v>892</v>
      </c>
      <c r="I41" s="2"/>
      <c r="J41" s="29"/>
    </row>
    <row r="42" spans="1:10" s="18" customFormat="1" ht="69" customHeight="1">
      <c r="A42" s="27">
        <v>41</v>
      </c>
      <c r="B42" s="7" t="s">
        <v>890</v>
      </c>
      <c r="C42" s="23" t="s">
        <v>889</v>
      </c>
      <c r="D42" s="7">
        <v>1</v>
      </c>
      <c r="E42" s="7">
        <v>2011</v>
      </c>
      <c r="F42" s="7">
        <v>1037</v>
      </c>
      <c r="G42" s="63"/>
      <c r="H42" s="7" t="s">
        <v>892</v>
      </c>
      <c r="I42" s="2"/>
      <c r="J42" s="29"/>
    </row>
    <row r="43" spans="1:10" s="18" customFormat="1" ht="66" customHeight="1">
      <c r="A43" s="27">
        <v>42</v>
      </c>
      <c r="B43" s="7" t="s">
        <v>891</v>
      </c>
      <c r="C43" s="23" t="s">
        <v>889</v>
      </c>
      <c r="D43" s="7">
        <v>1</v>
      </c>
      <c r="E43" s="7">
        <v>2011</v>
      </c>
      <c r="F43" s="7">
        <v>1038</v>
      </c>
      <c r="G43" s="63"/>
      <c r="H43" s="7" t="s">
        <v>892</v>
      </c>
      <c r="I43" s="2"/>
      <c r="J43" s="29"/>
    </row>
    <row r="44" spans="1:10" s="18" customFormat="1" ht="59.25" customHeight="1">
      <c r="A44" s="27">
        <v>43</v>
      </c>
      <c r="B44" s="7" t="s">
        <v>893</v>
      </c>
      <c r="C44" s="23" t="s">
        <v>889</v>
      </c>
      <c r="D44" s="7">
        <v>2</v>
      </c>
      <c r="E44" s="7">
        <v>2011</v>
      </c>
      <c r="F44" s="7">
        <v>1039</v>
      </c>
      <c r="G44" s="63"/>
      <c r="H44" s="7" t="s">
        <v>892</v>
      </c>
      <c r="I44" s="2"/>
      <c r="J44" s="29"/>
    </row>
    <row r="45" spans="1:10" s="18" customFormat="1" ht="75" customHeight="1">
      <c r="A45" s="27">
        <v>44</v>
      </c>
      <c r="B45" s="7" t="s">
        <v>894</v>
      </c>
      <c r="C45" s="23" t="s">
        <v>889</v>
      </c>
      <c r="D45" s="7">
        <v>1</v>
      </c>
      <c r="E45" s="7">
        <v>2011</v>
      </c>
      <c r="F45" s="7">
        <v>1040</v>
      </c>
      <c r="G45" s="63"/>
      <c r="H45" s="7" t="s">
        <v>892</v>
      </c>
      <c r="I45" s="2"/>
      <c r="J45" s="29"/>
    </row>
    <row r="46" spans="1:10" s="18" customFormat="1" ht="72.75" customHeight="1">
      <c r="A46" s="27">
        <v>45</v>
      </c>
      <c r="B46" s="7" t="s">
        <v>895</v>
      </c>
      <c r="C46" s="23" t="s">
        <v>896</v>
      </c>
      <c r="D46" s="7">
        <v>1</v>
      </c>
      <c r="E46" s="7">
        <v>2011</v>
      </c>
      <c r="F46" s="7">
        <v>1041</v>
      </c>
      <c r="G46" s="63"/>
      <c r="H46" s="7" t="s">
        <v>892</v>
      </c>
      <c r="I46" s="2"/>
      <c r="J46" s="29"/>
    </row>
    <row r="47" spans="1:10" s="18" customFormat="1" ht="70.5" customHeight="1">
      <c r="A47" s="27">
        <v>46</v>
      </c>
      <c r="B47" s="7" t="s">
        <v>897</v>
      </c>
      <c r="C47" s="23" t="s">
        <v>896</v>
      </c>
      <c r="D47" s="7">
        <v>2</v>
      </c>
      <c r="E47" s="7">
        <v>2011</v>
      </c>
      <c r="F47" s="7">
        <v>1042</v>
      </c>
      <c r="G47" s="63"/>
      <c r="H47" s="7" t="s">
        <v>892</v>
      </c>
      <c r="I47" s="2"/>
      <c r="J47" s="29"/>
    </row>
    <row r="48" spans="1:10" s="18" customFormat="1" ht="75.75" customHeight="1">
      <c r="A48" s="27">
        <v>47</v>
      </c>
      <c r="B48" s="7" t="s">
        <v>898</v>
      </c>
      <c r="C48" s="23" t="s">
        <v>889</v>
      </c>
      <c r="D48" s="7">
        <v>2</v>
      </c>
      <c r="E48" s="7">
        <v>2011</v>
      </c>
      <c r="F48" s="7">
        <v>1043</v>
      </c>
      <c r="G48" s="63"/>
      <c r="H48" s="7" t="s">
        <v>892</v>
      </c>
      <c r="I48" s="2"/>
      <c r="J48" s="29"/>
    </row>
    <row r="49" spans="1:10" s="18" customFormat="1" ht="58.5" customHeight="1">
      <c r="A49" s="27">
        <v>48</v>
      </c>
      <c r="B49" s="7" t="s">
        <v>899</v>
      </c>
      <c r="C49" s="23" t="s">
        <v>889</v>
      </c>
      <c r="D49" s="7">
        <v>2</v>
      </c>
      <c r="E49" s="7">
        <v>2011</v>
      </c>
      <c r="F49" s="7">
        <v>1044</v>
      </c>
      <c r="G49" s="63"/>
      <c r="H49" s="7" t="s">
        <v>892</v>
      </c>
      <c r="I49" s="2"/>
      <c r="J49" s="29"/>
    </row>
    <row r="50" spans="1:10" s="18" customFormat="1" ht="71.25" customHeight="1">
      <c r="A50" s="27">
        <v>49</v>
      </c>
      <c r="B50" s="7" t="s">
        <v>900</v>
      </c>
      <c r="C50" s="23" t="s">
        <v>889</v>
      </c>
      <c r="D50" s="7">
        <v>1</v>
      </c>
      <c r="E50" s="7">
        <v>2011</v>
      </c>
      <c r="F50" s="7">
        <v>1045</v>
      </c>
      <c r="G50" s="63"/>
      <c r="H50" s="7" t="s">
        <v>892</v>
      </c>
      <c r="I50" s="34"/>
      <c r="J50" s="29"/>
    </row>
    <row r="51" spans="1:10" s="18" customFormat="1" ht="77.25" customHeight="1">
      <c r="A51" s="27">
        <v>50</v>
      </c>
      <c r="B51" s="7" t="s">
        <v>901</v>
      </c>
      <c r="C51" s="23" t="s">
        <v>889</v>
      </c>
      <c r="D51" s="7">
        <v>1</v>
      </c>
      <c r="E51" s="7">
        <v>2011</v>
      </c>
      <c r="F51" s="7">
        <v>1046</v>
      </c>
      <c r="G51" s="63"/>
      <c r="H51" s="7" t="s">
        <v>892</v>
      </c>
      <c r="I51" s="34"/>
      <c r="J51" s="29"/>
    </row>
    <row r="52" spans="1:10" s="18" customFormat="1" ht="80.25" customHeight="1">
      <c r="A52" s="27">
        <v>51</v>
      </c>
      <c r="B52" s="7" t="s">
        <v>902</v>
      </c>
      <c r="C52" s="23" t="s">
        <v>889</v>
      </c>
      <c r="D52" s="7">
        <v>1</v>
      </c>
      <c r="E52" s="7">
        <v>2011</v>
      </c>
      <c r="F52" s="7">
        <v>1047</v>
      </c>
      <c r="G52" s="63"/>
      <c r="H52" s="7" t="s">
        <v>892</v>
      </c>
      <c r="I52" s="34"/>
      <c r="J52" s="29"/>
    </row>
    <row r="53" spans="1:10" s="18" customFormat="1" ht="66.75" customHeight="1">
      <c r="A53" s="27">
        <v>52</v>
      </c>
      <c r="B53" s="7" t="s">
        <v>903</v>
      </c>
      <c r="C53" s="23" t="s">
        <v>904</v>
      </c>
      <c r="D53" s="7">
        <v>3</v>
      </c>
      <c r="E53" s="7">
        <v>2013</v>
      </c>
      <c r="F53" s="7">
        <v>1049</v>
      </c>
      <c r="G53" s="63"/>
      <c r="H53" s="7" t="s">
        <v>905</v>
      </c>
      <c r="I53" s="34"/>
      <c r="J53" s="29"/>
    </row>
    <row r="54" spans="1:10" s="18" customFormat="1" ht="73.5" customHeight="1">
      <c r="A54" s="27">
        <v>53</v>
      </c>
      <c r="B54" s="7" t="s">
        <v>903</v>
      </c>
      <c r="C54" s="23" t="s">
        <v>904</v>
      </c>
      <c r="D54" s="7">
        <v>3</v>
      </c>
      <c r="E54" s="7">
        <v>2013</v>
      </c>
      <c r="F54" s="7">
        <v>1049</v>
      </c>
      <c r="G54" s="63"/>
      <c r="H54" s="7" t="s">
        <v>905</v>
      </c>
      <c r="I54" s="34"/>
      <c r="J54" s="29"/>
    </row>
    <row r="55" spans="1:10" s="18" customFormat="1" ht="72.75" customHeight="1">
      <c r="A55" s="27">
        <v>54</v>
      </c>
      <c r="B55" s="7" t="s">
        <v>901</v>
      </c>
      <c r="C55" s="23" t="s">
        <v>904</v>
      </c>
      <c r="D55" s="7">
        <v>1</v>
      </c>
      <c r="E55" s="7">
        <v>2013</v>
      </c>
      <c r="F55" s="7">
        <v>1050</v>
      </c>
      <c r="G55" s="63"/>
      <c r="H55" s="7" t="s">
        <v>905</v>
      </c>
      <c r="I55" s="34"/>
      <c r="J55" s="29"/>
    </row>
    <row r="56" spans="1:10" s="18" customFormat="1" ht="81.75" customHeight="1">
      <c r="A56" s="27">
        <v>55</v>
      </c>
      <c r="B56" s="7" t="s">
        <v>906</v>
      </c>
      <c r="C56" s="23" t="s">
        <v>904</v>
      </c>
      <c r="D56" s="7">
        <v>1</v>
      </c>
      <c r="E56" s="7">
        <v>2013</v>
      </c>
      <c r="F56" s="7">
        <v>1051</v>
      </c>
      <c r="G56" s="63"/>
      <c r="H56" s="7" t="s">
        <v>905</v>
      </c>
      <c r="I56" s="34"/>
      <c r="J56" s="29"/>
    </row>
    <row r="57" spans="1:10" s="18" customFormat="1" ht="62.25" customHeight="1">
      <c r="A57" s="27">
        <v>56</v>
      </c>
      <c r="B57" s="7" t="s">
        <v>907</v>
      </c>
      <c r="C57" s="23" t="s">
        <v>904</v>
      </c>
      <c r="D57" s="7">
        <v>3</v>
      </c>
      <c r="E57" s="7">
        <v>2013</v>
      </c>
      <c r="F57" s="7">
        <v>1052</v>
      </c>
      <c r="G57" s="63"/>
      <c r="H57" s="7" t="s">
        <v>905</v>
      </c>
      <c r="I57" s="34"/>
      <c r="J57" s="29"/>
    </row>
    <row r="58" spans="1:10" s="18" customFormat="1" ht="59.25" customHeight="1">
      <c r="A58" s="27">
        <v>57</v>
      </c>
      <c r="B58" s="7" t="s">
        <v>908</v>
      </c>
      <c r="C58" s="23" t="s">
        <v>904</v>
      </c>
      <c r="D58" s="7">
        <v>1</v>
      </c>
      <c r="E58" s="7">
        <v>2013</v>
      </c>
      <c r="F58" s="7">
        <v>1053</v>
      </c>
      <c r="G58" s="63"/>
      <c r="H58" s="7" t="s">
        <v>905</v>
      </c>
      <c r="I58" s="34"/>
      <c r="J58" s="29"/>
    </row>
    <row r="59" spans="1:10" s="18" customFormat="1" ht="64.5" customHeight="1">
      <c r="A59" s="27">
        <v>58</v>
      </c>
      <c r="B59" s="7" t="s">
        <v>909</v>
      </c>
      <c r="C59" s="23" t="s">
        <v>904</v>
      </c>
      <c r="D59" s="7">
        <v>1</v>
      </c>
      <c r="E59" s="7">
        <v>2013</v>
      </c>
      <c r="F59" s="7">
        <v>1054</v>
      </c>
      <c r="G59" s="63"/>
      <c r="H59" s="7" t="s">
        <v>905</v>
      </c>
      <c r="I59" s="34"/>
      <c r="J59" s="29"/>
    </row>
    <row r="60" spans="1:10" s="18" customFormat="1" ht="58.5" customHeight="1">
      <c r="A60" s="27">
        <v>59</v>
      </c>
      <c r="B60" s="7" t="s">
        <v>900</v>
      </c>
      <c r="C60" s="23" t="s">
        <v>904</v>
      </c>
      <c r="D60" s="7">
        <v>1</v>
      </c>
      <c r="E60" s="7">
        <v>2013</v>
      </c>
      <c r="F60" s="7">
        <v>1055</v>
      </c>
      <c r="G60" s="63"/>
      <c r="H60" s="7" t="s">
        <v>905</v>
      </c>
      <c r="I60" s="34"/>
      <c r="J60" s="29"/>
    </row>
    <row r="61" spans="1:10" s="18" customFormat="1" ht="75" customHeight="1">
      <c r="A61" s="27">
        <v>60</v>
      </c>
      <c r="B61" s="7" t="s">
        <v>910</v>
      </c>
      <c r="C61" s="23" t="s">
        <v>904</v>
      </c>
      <c r="D61" s="7">
        <v>1</v>
      </c>
      <c r="E61" s="7">
        <v>2013</v>
      </c>
      <c r="F61" s="7">
        <v>1056</v>
      </c>
      <c r="G61" s="63"/>
      <c r="H61" s="7" t="s">
        <v>905</v>
      </c>
      <c r="I61" s="34"/>
      <c r="J61" s="29"/>
    </row>
    <row r="62" spans="1:10" s="18" customFormat="1" ht="71.25" customHeight="1">
      <c r="A62" s="27">
        <v>61</v>
      </c>
      <c r="B62" s="7" t="s">
        <v>911</v>
      </c>
      <c r="C62" s="23" t="s">
        <v>904</v>
      </c>
      <c r="D62" s="7">
        <v>1</v>
      </c>
      <c r="E62" s="7">
        <v>2013</v>
      </c>
      <c r="F62" s="7">
        <v>1057</v>
      </c>
      <c r="G62" s="63"/>
      <c r="H62" s="7" t="s">
        <v>905</v>
      </c>
      <c r="I62" s="2"/>
      <c r="J62" s="29"/>
    </row>
    <row r="63" spans="1:10" s="18" customFormat="1" ht="60" customHeight="1">
      <c r="A63" s="27">
        <v>62</v>
      </c>
      <c r="B63" s="7" t="s">
        <v>912</v>
      </c>
      <c r="C63" s="23" t="s">
        <v>904</v>
      </c>
      <c r="D63" s="7">
        <v>1</v>
      </c>
      <c r="E63" s="7">
        <v>2013</v>
      </c>
      <c r="F63" s="7">
        <v>1058</v>
      </c>
      <c r="G63" s="63"/>
      <c r="H63" s="7" t="s">
        <v>905</v>
      </c>
      <c r="I63" s="2"/>
      <c r="J63" s="29"/>
    </row>
    <row r="64" spans="1:10" s="18" customFormat="1" ht="60" customHeight="1">
      <c r="A64" s="27">
        <v>63</v>
      </c>
      <c r="B64" s="7" t="s">
        <v>902</v>
      </c>
      <c r="C64" s="23" t="s">
        <v>904</v>
      </c>
      <c r="D64" s="7">
        <v>1</v>
      </c>
      <c r="E64" s="7">
        <v>2013</v>
      </c>
      <c r="F64" s="7">
        <v>1059</v>
      </c>
      <c r="G64" s="63"/>
      <c r="H64" s="7" t="s">
        <v>905</v>
      </c>
      <c r="I64" s="2"/>
      <c r="J64" s="29"/>
    </row>
    <row r="65" spans="1:10" s="18" customFormat="1" ht="58.5" customHeight="1">
      <c r="A65" s="27">
        <v>64</v>
      </c>
      <c r="B65" s="7" t="s">
        <v>913</v>
      </c>
      <c r="C65" s="23" t="s">
        <v>904</v>
      </c>
      <c r="D65" s="7">
        <v>1</v>
      </c>
      <c r="E65" s="7">
        <v>2013</v>
      </c>
      <c r="F65" s="7">
        <v>1060</v>
      </c>
      <c r="G65" s="63"/>
      <c r="H65" s="7" t="s">
        <v>905</v>
      </c>
      <c r="I65" s="2"/>
      <c r="J65" s="29"/>
    </row>
    <row r="66" spans="1:10" s="18" customFormat="1" ht="57.75" customHeight="1">
      <c r="A66" s="27">
        <v>65</v>
      </c>
      <c r="B66" s="7" t="s">
        <v>903</v>
      </c>
      <c r="C66" s="23" t="s">
        <v>914</v>
      </c>
      <c r="D66" s="7">
        <v>3</v>
      </c>
      <c r="E66" s="7">
        <v>2013</v>
      </c>
      <c r="F66" s="7">
        <v>1061</v>
      </c>
      <c r="G66" s="63"/>
      <c r="H66" s="7" t="s">
        <v>905</v>
      </c>
      <c r="I66" s="2"/>
      <c r="J66" s="29"/>
    </row>
    <row r="67" spans="1:10" s="18" customFormat="1" ht="63" customHeight="1">
      <c r="A67" s="27">
        <v>66</v>
      </c>
      <c r="B67" s="7" t="s">
        <v>901</v>
      </c>
      <c r="C67" s="23" t="s">
        <v>914</v>
      </c>
      <c r="D67" s="7">
        <v>1</v>
      </c>
      <c r="E67" s="7">
        <v>2013</v>
      </c>
      <c r="F67" s="7">
        <v>1062</v>
      </c>
      <c r="G67" s="63"/>
      <c r="H67" s="7" t="s">
        <v>905</v>
      </c>
      <c r="I67" s="2"/>
      <c r="J67" s="29"/>
    </row>
    <row r="68" spans="1:10" s="18" customFormat="1" ht="66" customHeight="1">
      <c r="A68" s="27">
        <v>67</v>
      </c>
      <c r="B68" s="7" t="s">
        <v>906</v>
      </c>
      <c r="C68" s="23" t="s">
        <v>914</v>
      </c>
      <c r="D68" s="7">
        <v>1</v>
      </c>
      <c r="E68" s="7">
        <v>2013</v>
      </c>
      <c r="F68" s="7">
        <v>1063</v>
      </c>
      <c r="G68" s="63"/>
      <c r="H68" s="7" t="s">
        <v>905</v>
      </c>
      <c r="I68" s="2"/>
      <c r="J68" s="29"/>
    </row>
    <row r="69" spans="1:10" s="18" customFormat="1" ht="66.75" customHeight="1">
      <c r="A69" s="27">
        <v>68</v>
      </c>
      <c r="B69" s="7" t="s">
        <v>907</v>
      </c>
      <c r="C69" s="23" t="s">
        <v>914</v>
      </c>
      <c r="D69" s="7">
        <v>3</v>
      </c>
      <c r="E69" s="7">
        <v>2013</v>
      </c>
      <c r="F69" s="7">
        <v>1064</v>
      </c>
      <c r="G69" s="63"/>
      <c r="H69" s="7" t="s">
        <v>905</v>
      </c>
      <c r="I69" s="2"/>
      <c r="J69" s="29"/>
    </row>
    <row r="70" spans="1:10" s="18" customFormat="1" ht="59.25" customHeight="1">
      <c r="A70" s="27">
        <v>69</v>
      </c>
      <c r="B70" s="7" t="s">
        <v>908</v>
      </c>
      <c r="C70" s="23" t="s">
        <v>914</v>
      </c>
      <c r="D70" s="7">
        <v>1</v>
      </c>
      <c r="E70" s="7">
        <v>2013</v>
      </c>
      <c r="F70" s="7">
        <v>1065</v>
      </c>
      <c r="G70" s="63"/>
      <c r="H70" s="7" t="s">
        <v>905</v>
      </c>
      <c r="I70" s="2"/>
      <c r="J70" s="29"/>
    </row>
    <row r="71" spans="1:10" s="18" customFormat="1" ht="58.5" customHeight="1">
      <c r="A71" s="27">
        <v>70</v>
      </c>
      <c r="B71" s="7" t="s">
        <v>909</v>
      </c>
      <c r="C71" s="23" t="s">
        <v>914</v>
      </c>
      <c r="D71" s="7">
        <v>1</v>
      </c>
      <c r="E71" s="7">
        <v>2013</v>
      </c>
      <c r="F71" s="7">
        <v>1066</v>
      </c>
      <c r="G71" s="63"/>
      <c r="H71" s="7" t="s">
        <v>905</v>
      </c>
      <c r="I71" s="2"/>
      <c r="J71" s="29"/>
    </row>
    <row r="72" spans="1:10" ht="58.5" customHeight="1">
      <c r="A72" s="27">
        <v>71</v>
      </c>
      <c r="B72" s="7" t="s">
        <v>900</v>
      </c>
      <c r="C72" s="23" t="s">
        <v>914</v>
      </c>
      <c r="D72" s="7">
        <v>1</v>
      </c>
      <c r="E72" s="7">
        <v>2013</v>
      </c>
      <c r="F72" s="7">
        <v>1067</v>
      </c>
      <c r="G72" s="63"/>
      <c r="H72" s="7" t="s">
        <v>905</v>
      </c>
      <c r="I72" s="2"/>
      <c r="J72" s="29"/>
    </row>
    <row r="73" spans="1:10" ht="73.5" customHeight="1">
      <c r="A73" s="27">
        <v>72</v>
      </c>
      <c r="B73" s="7" t="s">
        <v>910</v>
      </c>
      <c r="C73" s="23" t="s">
        <v>914</v>
      </c>
      <c r="D73" s="7">
        <v>1</v>
      </c>
      <c r="E73" s="7">
        <v>2013</v>
      </c>
      <c r="F73" s="7">
        <v>1068</v>
      </c>
      <c r="G73" s="63"/>
      <c r="H73" s="7" t="s">
        <v>905</v>
      </c>
      <c r="I73" s="2"/>
      <c r="J73" s="29"/>
    </row>
    <row r="74" spans="1:10" ht="46.5" customHeight="1">
      <c r="A74" s="27">
        <v>73</v>
      </c>
      <c r="B74" s="7" t="s">
        <v>911</v>
      </c>
      <c r="C74" s="23" t="s">
        <v>914</v>
      </c>
      <c r="D74" s="7">
        <v>1</v>
      </c>
      <c r="E74" s="7">
        <v>2013</v>
      </c>
      <c r="F74" s="7">
        <v>1069</v>
      </c>
      <c r="G74" s="63"/>
      <c r="H74" s="7" t="s">
        <v>905</v>
      </c>
      <c r="I74" s="2"/>
      <c r="J74" s="29"/>
    </row>
    <row r="75" spans="1:10" ht="59.25" customHeight="1">
      <c r="A75" s="27">
        <v>74</v>
      </c>
      <c r="B75" s="7" t="s">
        <v>912</v>
      </c>
      <c r="C75" s="23" t="s">
        <v>914</v>
      </c>
      <c r="D75" s="7">
        <v>1</v>
      </c>
      <c r="E75" s="7">
        <v>2013</v>
      </c>
      <c r="F75" s="7">
        <v>1070</v>
      </c>
      <c r="G75" s="63"/>
      <c r="H75" s="7" t="s">
        <v>905</v>
      </c>
      <c r="I75" s="2"/>
      <c r="J75" s="29"/>
    </row>
    <row r="76" spans="1:10" ht="45.75" customHeight="1">
      <c r="A76" s="27">
        <v>75</v>
      </c>
      <c r="B76" s="7" t="s">
        <v>902</v>
      </c>
      <c r="C76" s="23" t="s">
        <v>914</v>
      </c>
      <c r="D76" s="7">
        <v>1</v>
      </c>
      <c r="E76" s="7">
        <v>2013</v>
      </c>
      <c r="F76" s="7">
        <v>1071</v>
      </c>
      <c r="G76" s="63"/>
      <c r="H76" s="7" t="s">
        <v>905</v>
      </c>
      <c r="I76" s="2"/>
      <c r="J76" s="29"/>
    </row>
    <row r="77" spans="1:10" ht="61.5" customHeight="1">
      <c r="A77" s="27">
        <v>76</v>
      </c>
      <c r="B77" s="7" t="s">
        <v>913</v>
      </c>
      <c r="C77" s="23" t="s">
        <v>914</v>
      </c>
      <c r="D77" s="7">
        <v>1</v>
      </c>
      <c r="E77" s="7">
        <v>2013</v>
      </c>
      <c r="F77" s="7">
        <v>1072</v>
      </c>
      <c r="G77" s="63"/>
      <c r="H77" s="7" t="s">
        <v>905</v>
      </c>
      <c r="I77" s="2"/>
      <c r="J77" s="29"/>
    </row>
    <row r="78" spans="1:10" ht="103.5" customHeight="1">
      <c r="A78" s="27">
        <v>77</v>
      </c>
      <c r="B78" s="7" t="s">
        <v>1413</v>
      </c>
      <c r="C78" s="23" t="s">
        <v>915</v>
      </c>
      <c r="D78" s="7">
        <v>1</v>
      </c>
      <c r="E78" s="7">
        <v>2011</v>
      </c>
      <c r="F78" s="7">
        <v>1101</v>
      </c>
      <c r="G78" s="63">
        <v>510</v>
      </c>
      <c r="H78" s="7" t="s">
        <v>1412</v>
      </c>
      <c r="I78" s="2"/>
      <c r="J78" s="29"/>
    </row>
    <row r="79" spans="1:10" ht="78.75" customHeight="1">
      <c r="A79" s="27">
        <v>78</v>
      </c>
      <c r="B79" s="7" t="s">
        <v>916</v>
      </c>
      <c r="C79" s="23" t="s">
        <v>917</v>
      </c>
      <c r="D79" s="7">
        <v>1</v>
      </c>
      <c r="E79" s="7">
        <v>2013</v>
      </c>
      <c r="F79" s="7">
        <v>1103</v>
      </c>
      <c r="G79" s="63"/>
      <c r="H79" s="7" t="s">
        <v>920</v>
      </c>
      <c r="I79" s="2"/>
      <c r="J79" s="29"/>
    </row>
    <row r="80" spans="1:10" ht="51" customHeight="1">
      <c r="A80" s="27">
        <v>79</v>
      </c>
      <c r="B80" s="7" t="s">
        <v>918</v>
      </c>
      <c r="C80" s="23" t="s">
        <v>917</v>
      </c>
      <c r="D80" s="7">
        <v>1</v>
      </c>
      <c r="E80" s="7">
        <v>2013</v>
      </c>
      <c r="F80" s="7">
        <v>1104</v>
      </c>
      <c r="G80" s="63"/>
      <c r="H80" s="7" t="s">
        <v>920</v>
      </c>
      <c r="I80" s="2"/>
      <c r="J80" s="29"/>
    </row>
    <row r="81" spans="1:10" ht="57" customHeight="1">
      <c r="A81" s="27">
        <v>80</v>
      </c>
      <c r="B81" s="7" t="s">
        <v>921</v>
      </c>
      <c r="C81" s="23" t="s">
        <v>919</v>
      </c>
      <c r="D81" s="7">
        <v>1</v>
      </c>
      <c r="E81" s="7">
        <v>2007</v>
      </c>
      <c r="F81" s="7">
        <v>1105</v>
      </c>
      <c r="G81" s="63"/>
      <c r="H81" s="7" t="s">
        <v>927</v>
      </c>
      <c r="I81" s="2"/>
      <c r="J81" s="29"/>
    </row>
    <row r="82" spans="1:10" ht="84.75" customHeight="1">
      <c r="A82" s="27">
        <v>81</v>
      </c>
      <c r="B82" s="7" t="s">
        <v>922</v>
      </c>
      <c r="C82" s="23" t="s">
        <v>919</v>
      </c>
      <c r="D82" s="7">
        <v>2</v>
      </c>
      <c r="E82" s="7">
        <v>2007</v>
      </c>
      <c r="F82" s="7">
        <v>1105</v>
      </c>
      <c r="G82" s="28"/>
      <c r="H82" s="7" t="s">
        <v>927</v>
      </c>
      <c r="I82" s="2"/>
      <c r="J82" s="29"/>
    </row>
    <row r="83" spans="1:10" ht="61.5" customHeight="1">
      <c r="A83" s="27">
        <v>82</v>
      </c>
      <c r="B83" s="7" t="s">
        <v>923</v>
      </c>
      <c r="C83" s="23" t="s">
        <v>919</v>
      </c>
      <c r="D83" s="7">
        <v>1</v>
      </c>
      <c r="E83" s="7">
        <v>2007</v>
      </c>
      <c r="F83" s="7">
        <v>1105</v>
      </c>
      <c r="G83" s="28"/>
      <c r="H83" s="7" t="s">
        <v>927</v>
      </c>
      <c r="I83" s="2"/>
      <c r="J83" s="29"/>
    </row>
    <row r="84" spans="1:10" ht="93" customHeight="1">
      <c r="A84" s="27">
        <v>83</v>
      </c>
      <c r="B84" s="7" t="s">
        <v>924</v>
      </c>
      <c r="C84" s="23" t="s">
        <v>919</v>
      </c>
      <c r="D84" s="7">
        <v>1</v>
      </c>
      <c r="E84" s="7">
        <v>2007</v>
      </c>
      <c r="F84" s="7">
        <v>1105</v>
      </c>
      <c r="G84" s="28"/>
      <c r="H84" s="7" t="s">
        <v>927</v>
      </c>
      <c r="I84" s="2"/>
      <c r="J84" s="29"/>
    </row>
    <row r="85" spans="1:10" ht="93" customHeight="1">
      <c r="A85" s="27">
        <v>84</v>
      </c>
      <c r="B85" s="7" t="s">
        <v>925</v>
      </c>
      <c r="C85" s="23" t="s">
        <v>919</v>
      </c>
      <c r="D85" s="7">
        <v>1</v>
      </c>
      <c r="E85" s="7">
        <v>2007</v>
      </c>
      <c r="F85" s="7">
        <v>1105</v>
      </c>
      <c r="G85" s="28"/>
      <c r="H85" s="7" t="s">
        <v>927</v>
      </c>
      <c r="I85" s="2"/>
      <c r="J85" s="29"/>
    </row>
    <row r="86" spans="1:10" ht="82.5" customHeight="1">
      <c r="A86" s="27">
        <v>85</v>
      </c>
      <c r="B86" s="7" t="s">
        <v>926</v>
      </c>
      <c r="C86" s="23" t="s">
        <v>919</v>
      </c>
      <c r="D86" s="7">
        <v>1</v>
      </c>
      <c r="E86" s="7">
        <v>2007</v>
      </c>
      <c r="F86" s="7">
        <v>1105</v>
      </c>
      <c r="G86" s="28"/>
      <c r="H86" s="7" t="s">
        <v>927</v>
      </c>
      <c r="I86" s="2"/>
      <c r="J86" s="29"/>
    </row>
    <row r="87" spans="1:10" ht="82.5" customHeight="1">
      <c r="A87" s="27">
        <v>86</v>
      </c>
      <c r="B87" s="7" t="s">
        <v>928</v>
      </c>
      <c r="C87" s="23" t="s">
        <v>919</v>
      </c>
      <c r="D87" s="7">
        <v>1</v>
      </c>
      <c r="E87" s="7">
        <v>2007</v>
      </c>
      <c r="F87" s="7">
        <v>1105</v>
      </c>
      <c r="G87" s="28"/>
      <c r="H87" s="7" t="s">
        <v>927</v>
      </c>
      <c r="I87" s="2"/>
      <c r="J87" s="29"/>
    </row>
    <row r="88" spans="1:10" ht="84.75" customHeight="1">
      <c r="A88" s="27">
        <v>87</v>
      </c>
      <c r="B88" s="7" t="s">
        <v>929</v>
      </c>
      <c r="C88" s="23" t="s">
        <v>919</v>
      </c>
      <c r="D88" s="7">
        <v>12</v>
      </c>
      <c r="E88" s="7">
        <v>2007</v>
      </c>
      <c r="F88" s="7">
        <v>1105</v>
      </c>
      <c r="G88" s="28"/>
      <c r="H88" s="7" t="s">
        <v>927</v>
      </c>
      <c r="I88" s="2"/>
      <c r="J88" s="29"/>
    </row>
    <row r="89" spans="1:10" ht="58.5" customHeight="1">
      <c r="A89" s="27">
        <v>88</v>
      </c>
      <c r="B89" s="7" t="s">
        <v>930</v>
      </c>
      <c r="C89" s="23" t="s">
        <v>931</v>
      </c>
      <c r="D89" s="7">
        <v>1</v>
      </c>
      <c r="E89" s="7">
        <v>2007</v>
      </c>
      <c r="F89" s="7">
        <v>1106</v>
      </c>
      <c r="G89" s="28"/>
      <c r="H89" s="7" t="s">
        <v>927</v>
      </c>
      <c r="I89" s="2"/>
      <c r="J89" s="29"/>
    </row>
    <row r="90" spans="1:10" ht="75" customHeight="1">
      <c r="A90" s="27">
        <v>89</v>
      </c>
      <c r="B90" s="7" t="s">
        <v>928</v>
      </c>
      <c r="C90" s="23" t="s">
        <v>931</v>
      </c>
      <c r="D90" s="7">
        <v>1</v>
      </c>
      <c r="E90" s="7">
        <v>2007</v>
      </c>
      <c r="F90" s="7">
        <v>1106</v>
      </c>
      <c r="G90" s="28"/>
      <c r="H90" s="7" t="s">
        <v>927</v>
      </c>
      <c r="I90" s="2"/>
      <c r="J90" s="29"/>
    </row>
    <row r="91" spans="1:10" ht="92.25" customHeight="1">
      <c r="A91" s="27">
        <v>90</v>
      </c>
      <c r="B91" s="7" t="s">
        <v>933</v>
      </c>
      <c r="C91" s="23" t="s">
        <v>932</v>
      </c>
      <c r="D91" s="7">
        <v>1</v>
      </c>
      <c r="E91" s="7">
        <v>2007</v>
      </c>
      <c r="F91" s="7">
        <v>1108</v>
      </c>
      <c r="G91" s="28"/>
      <c r="H91" s="7" t="s">
        <v>927</v>
      </c>
      <c r="I91" s="2"/>
      <c r="J91" s="29"/>
    </row>
    <row r="92" spans="1:10" ht="81" customHeight="1">
      <c r="A92" s="27">
        <v>91</v>
      </c>
      <c r="B92" s="7" t="s">
        <v>934</v>
      </c>
      <c r="C92" s="23" t="s">
        <v>932</v>
      </c>
      <c r="D92" s="7">
        <v>1</v>
      </c>
      <c r="E92" s="7">
        <v>2007</v>
      </c>
      <c r="F92" s="7">
        <v>1108</v>
      </c>
      <c r="G92" s="36"/>
      <c r="H92" s="7" t="s">
        <v>927</v>
      </c>
      <c r="I92" s="2"/>
      <c r="J92" s="29"/>
    </row>
    <row r="93" spans="1:10" ht="76.5" customHeight="1">
      <c r="A93" s="27">
        <v>92</v>
      </c>
      <c r="B93" s="7" t="s">
        <v>935</v>
      </c>
      <c r="C93" s="23" t="s">
        <v>932</v>
      </c>
      <c r="D93" s="7">
        <v>1</v>
      </c>
      <c r="E93" s="7">
        <v>2007</v>
      </c>
      <c r="F93" s="7">
        <v>1108</v>
      </c>
      <c r="G93" s="36"/>
      <c r="H93" s="7" t="s">
        <v>927</v>
      </c>
      <c r="I93" s="2"/>
      <c r="J93" s="29"/>
    </row>
    <row r="94" spans="1:10" ht="73.5" customHeight="1">
      <c r="A94" s="27">
        <v>93</v>
      </c>
      <c r="B94" s="7" t="s">
        <v>928</v>
      </c>
      <c r="C94" s="23" t="s">
        <v>932</v>
      </c>
      <c r="D94" s="7">
        <v>1</v>
      </c>
      <c r="E94" s="7">
        <v>2007</v>
      </c>
      <c r="F94" s="7">
        <v>1108</v>
      </c>
      <c r="G94" s="36"/>
      <c r="H94" s="7" t="s">
        <v>927</v>
      </c>
      <c r="I94" s="2"/>
      <c r="J94" s="29"/>
    </row>
    <row r="95" spans="1:10" ht="83.25" customHeight="1">
      <c r="A95" s="27">
        <v>94</v>
      </c>
      <c r="B95" s="7" t="s">
        <v>936</v>
      </c>
      <c r="C95" s="23" t="s">
        <v>932</v>
      </c>
      <c r="D95" s="7">
        <v>1</v>
      </c>
      <c r="E95" s="7">
        <v>2007</v>
      </c>
      <c r="F95" s="7">
        <v>1108</v>
      </c>
      <c r="G95" s="36"/>
      <c r="H95" s="7" t="s">
        <v>927</v>
      </c>
      <c r="I95" s="2"/>
      <c r="J95" s="29"/>
    </row>
    <row r="96" spans="1:10" ht="87.75" customHeight="1">
      <c r="A96" s="27">
        <v>95</v>
      </c>
      <c r="B96" s="7" t="s">
        <v>937</v>
      </c>
      <c r="C96" s="23" t="s">
        <v>932</v>
      </c>
      <c r="D96" s="7">
        <v>1</v>
      </c>
      <c r="E96" s="7">
        <v>2007</v>
      </c>
      <c r="F96" s="7">
        <v>1108</v>
      </c>
      <c r="G96" s="36"/>
      <c r="H96" s="7" t="s">
        <v>927</v>
      </c>
      <c r="I96" s="2"/>
      <c r="J96" s="29"/>
    </row>
    <row r="97" spans="1:10" ht="75" customHeight="1">
      <c r="A97" s="27">
        <v>96</v>
      </c>
      <c r="B97" s="7" t="s">
        <v>922</v>
      </c>
      <c r="C97" s="23" t="s">
        <v>932</v>
      </c>
      <c r="D97" s="7">
        <v>1</v>
      </c>
      <c r="E97" s="7">
        <v>2007</v>
      </c>
      <c r="F97" s="7">
        <v>1108</v>
      </c>
      <c r="G97" s="36"/>
      <c r="H97" s="7" t="s">
        <v>927</v>
      </c>
      <c r="I97" s="2"/>
      <c r="J97" s="29"/>
    </row>
    <row r="98" spans="1:10" ht="69.75" customHeight="1">
      <c r="A98" s="27">
        <v>97</v>
      </c>
      <c r="B98" s="7" t="s">
        <v>928</v>
      </c>
      <c r="C98" s="23" t="s">
        <v>932</v>
      </c>
      <c r="D98" s="7">
        <v>1</v>
      </c>
      <c r="E98" s="7">
        <v>2007</v>
      </c>
      <c r="F98" s="7">
        <v>1108</v>
      </c>
      <c r="G98" s="36"/>
      <c r="H98" s="7" t="s">
        <v>927</v>
      </c>
      <c r="I98" s="2"/>
      <c r="J98" s="29"/>
    </row>
    <row r="99" spans="1:10" ht="62.25" customHeight="1">
      <c r="A99" s="27">
        <v>98</v>
      </c>
      <c r="B99" s="7" t="s">
        <v>929</v>
      </c>
      <c r="C99" s="23" t="s">
        <v>932</v>
      </c>
      <c r="D99" s="7">
        <v>1</v>
      </c>
      <c r="E99" s="7">
        <v>2007</v>
      </c>
      <c r="F99" s="7">
        <v>1108</v>
      </c>
      <c r="G99" s="36"/>
      <c r="H99" s="7" t="s">
        <v>927</v>
      </c>
      <c r="I99" s="2"/>
      <c r="J99" s="29"/>
    </row>
    <row r="100" spans="1:10" ht="74.25" customHeight="1">
      <c r="A100" s="27">
        <v>99</v>
      </c>
      <c r="B100" s="7" t="s">
        <v>940</v>
      </c>
      <c r="C100" s="23" t="s">
        <v>939</v>
      </c>
      <c r="D100" s="7">
        <v>1</v>
      </c>
      <c r="E100" s="7">
        <v>2007</v>
      </c>
      <c r="F100" s="7">
        <v>1111</v>
      </c>
      <c r="G100" s="36"/>
      <c r="H100" s="7" t="s">
        <v>927</v>
      </c>
      <c r="I100" s="2"/>
      <c r="J100" s="29"/>
    </row>
    <row r="101" spans="1:10" ht="70.5" customHeight="1">
      <c r="A101" s="27">
        <v>100</v>
      </c>
      <c r="B101" s="7" t="s">
        <v>922</v>
      </c>
      <c r="C101" s="23" t="s">
        <v>939</v>
      </c>
      <c r="D101" s="7">
        <v>1</v>
      </c>
      <c r="E101" s="7">
        <v>2007</v>
      </c>
      <c r="F101" s="7">
        <v>1111</v>
      </c>
      <c r="G101" s="36"/>
      <c r="H101" s="7" t="s">
        <v>927</v>
      </c>
      <c r="I101" s="2"/>
      <c r="J101" s="29"/>
    </row>
    <row r="102" spans="1:10" ht="71.25" customHeight="1">
      <c r="A102" s="27">
        <v>101</v>
      </c>
      <c r="B102" s="7" t="s">
        <v>941</v>
      </c>
      <c r="C102" s="23" t="s">
        <v>939</v>
      </c>
      <c r="D102" s="7">
        <v>1</v>
      </c>
      <c r="E102" s="7">
        <v>2007</v>
      </c>
      <c r="F102" s="7">
        <v>1111</v>
      </c>
      <c r="G102" s="36"/>
      <c r="H102" s="7" t="s">
        <v>927</v>
      </c>
      <c r="I102" s="2"/>
      <c r="J102" s="29"/>
    </row>
    <row r="103" spans="1:10" ht="69" customHeight="1">
      <c r="A103" s="27">
        <v>102</v>
      </c>
      <c r="B103" s="7" t="s">
        <v>930</v>
      </c>
      <c r="C103" s="23" t="s">
        <v>942</v>
      </c>
      <c r="D103" s="7">
        <v>1</v>
      </c>
      <c r="E103" s="7">
        <v>2007</v>
      </c>
      <c r="F103" s="7">
        <v>1112</v>
      </c>
      <c r="G103" s="36"/>
      <c r="H103" s="7" t="s">
        <v>927</v>
      </c>
      <c r="I103" s="2"/>
      <c r="J103" s="29"/>
    </row>
    <row r="104" spans="1:10" ht="75" customHeight="1">
      <c r="A104" s="27">
        <v>103</v>
      </c>
      <c r="B104" s="7" t="s">
        <v>941</v>
      </c>
      <c r="C104" s="23" t="s">
        <v>942</v>
      </c>
      <c r="D104" s="7">
        <v>1</v>
      </c>
      <c r="E104" s="7">
        <v>2007</v>
      </c>
      <c r="F104" s="7">
        <v>1112</v>
      </c>
      <c r="G104" s="36"/>
      <c r="H104" s="7" t="s">
        <v>927</v>
      </c>
      <c r="I104" s="2"/>
      <c r="J104" s="29"/>
    </row>
    <row r="105" spans="1:10" ht="81" customHeight="1">
      <c r="A105" s="27">
        <v>104</v>
      </c>
      <c r="B105" s="7" t="s">
        <v>922</v>
      </c>
      <c r="C105" s="23" t="s">
        <v>942</v>
      </c>
      <c r="D105" s="7">
        <v>1</v>
      </c>
      <c r="E105" s="7">
        <v>2007</v>
      </c>
      <c r="F105" s="7">
        <v>1112</v>
      </c>
      <c r="G105" s="36"/>
      <c r="H105" s="7" t="s">
        <v>927</v>
      </c>
      <c r="I105" s="2"/>
      <c r="J105" s="29"/>
    </row>
    <row r="106" spans="1:10" ht="113.25" customHeight="1">
      <c r="A106" s="27">
        <v>105</v>
      </c>
      <c r="B106" s="7" t="s">
        <v>921</v>
      </c>
      <c r="C106" s="23" t="s">
        <v>942</v>
      </c>
      <c r="D106" s="7">
        <v>1</v>
      </c>
      <c r="E106" s="7">
        <v>2007</v>
      </c>
      <c r="F106" s="7">
        <v>1112</v>
      </c>
      <c r="G106" s="36"/>
      <c r="H106" s="7" t="s">
        <v>927</v>
      </c>
      <c r="I106" s="2"/>
      <c r="J106" s="29"/>
    </row>
    <row r="107" spans="1:10" ht="87" customHeight="1">
      <c r="A107" s="27">
        <v>106</v>
      </c>
      <c r="B107" s="7" t="s">
        <v>938</v>
      </c>
      <c r="C107" s="23" t="s">
        <v>943</v>
      </c>
      <c r="D107" s="7">
        <v>1</v>
      </c>
      <c r="E107" s="7">
        <v>2007</v>
      </c>
      <c r="F107" s="7">
        <v>1113</v>
      </c>
      <c r="G107" s="36"/>
      <c r="H107" s="7" t="s">
        <v>927</v>
      </c>
      <c r="I107" s="2"/>
      <c r="J107" s="29"/>
    </row>
    <row r="108" spans="1:10" ht="84.75" customHeight="1">
      <c r="A108" s="27">
        <v>107</v>
      </c>
      <c r="B108" s="7" t="s">
        <v>941</v>
      </c>
      <c r="C108" s="23" t="s">
        <v>944</v>
      </c>
      <c r="D108" s="7">
        <v>1</v>
      </c>
      <c r="E108" s="7">
        <v>2007</v>
      </c>
      <c r="F108" s="7">
        <v>1116</v>
      </c>
      <c r="G108" s="36"/>
      <c r="H108" s="7" t="s">
        <v>927</v>
      </c>
      <c r="I108" s="2"/>
      <c r="J108" s="29"/>
    </row>
    <row r="109" spans="1:10" ht="70.5" customHeight="1">
      <c r="A109" s="27">
        <v>108</v>
      </c>
      <c r="B109" s="7" t="s">
        <v>930</v>
      </c>
      <c r="C109" s="23" t="s">
        <v>944</v>
      </c>
      <c r="D109" s="7">
        <v>1</v>
      </c>
      <c r="E109" s="7">
        <v>2007</v>
      </c>
      <c r="F109" s="7">
        <v>1116</v>
      </c>
      <c r="G109" s="36"/>
      <c r="H109" s="7" t="s">
        <v>927</v>
      </c>
      <c r="I109" s="2"/>
      <c r="J109" s="29"/>
    </row>
    <row r="110" spans="1:10" ht="87" customHeight="1">
      <c r="A110" s="27">
        <v>109</v>
      </c>
      <c r="B110" s="7" t="s">
        <v>922</v>
      </c>
      <c r="C110" s="23" t="s">
        <v>944</v>
      </c>
      <c r="D110" s="7">
        <v>1</v>
      </c>
      <c r="E110" s="7">
        <v>2007</v>
      </c>
      <c r="F110" s="7">
        <v>1116</v>
      </c>
      <c r="G110" s="36"/>
      <c r="H110" s="7" t="s">
        <v>927</v>
      </c>
      <c r="I110" s="2"/>
      <c r="J110" s="29"/>
    </row>
    <row r="111" spans="1:10" ht="93.75" customHeight="1">
      <c r="A111" s="27">
        <v>110</v>
      </c>
      <c r="B111" s="7" t="s">
        <v>945</v>
      </c>
      <c r="C111" s="23" t="s">
        <v>944</v>
      </c>
      <c r="D111" s="7">
        <v>1</v>
      </c>
      <c r="E111" s="7">
        <v>2007</v>
      </c>
      <c r="F111" s="7">
        <v>1116</v>
      </c>
      <c r="G111" s="36"/>
      <c r="H111" s="7" t="s">
        <v>927</v>
      </c>
      <c r="I111" s="2"/>
      <c r="J111" s="29"/>
    </row>
    <row r="112" spans="1:10" ht="84.75" customHeight="1">
      <c r="A112" s="27">
        <v>111</v>
      </c>
      <c r="B112" s="7" t="s">
        <v>946</v>
      </c>
      <c r="C112" s="23" t="s">
        <v>944</v>
      </c>
      <c r="D112" s="7">
        <v>1</v>
      </c>
      <c r="E112" s="7">
        <v>2007</v>
      </c>
      <c r="F112" s="7">
        <v>1116</v>
      </c>
      <c r="G112" s="36"/>
      <c r="H112" s="7" t="s">
        <v>927</v>
      </c>
      <c r="I112" s="2"/>
      <c r="J112" s="29"/>
    </row>
    <row r="113" spans="1:10" ht="78" customHeight="1">
      <c r="A113" s="27">
        <v>112</v>
      </c>
      <c r="B113" s="7" t="s">
        <v>941</v>
      </c>
      <c r="C113" s="23" t="s">
        <v>947</v>
      </c>
      <c r="D113" s="7">
        <v>1</v>
      </c>
      <c r="E113" s="7">
        <v>2010</v>
      </c>
      <c r="F113" s="7">
        <v>1118</v>
      </c>
      <c r="G113" s="7"/>
      <c r="H113" s="7" t="s">
        <v>927</v>
      </c>
      <c r="I113" s="2"/>
      <c r="J113" s="29"/>
    </row>
    <row r="114" spans="1:10" ht="78.75" customHeight="1">
      <c r="A114" s="27">
        <v>113</v>
      </c>
      <c r="B114" s="7" t="s">
        <v>922</v>
      </c>
      <c r="C114" s="23" t="s">
        <v>947</v>
      </c>
      <c r="D114" s="7">
        <v>1</v>
      </c>
      <c r="E114" s="7">
        <v>2010</v>
      </c>
      <c r="F114" s="7">
        <v>1118</v>
      </c>
      <c r="G114" s="7"/>
      <c r="H114" s="7" t="s">
        <v>927</v>
      </c>
      <c r="I114" s="2"/>
      <c r="J114" s="29"/>
    </row>
    <row r="115" spans="1:10" ht="77.25" customHeight="1">
      <c r="A115" s="27">
        <v>114</v>
      </c>
      <c r="B115" s="7" t="s">
        <v>948</v>
      </c>
      <c r="C115" s="23" t="s">
        <v>947</v>
      </c>
      <c r="D115" s="7">
        <v>1</v>
      </c>
      <c r="E115" s="7">
        <v>2010</v>
      </c>
      <c r="F115" s="7">
        <v>1118</v>
      </c>
      <c r="G115" s="7"/>
      <c r="H115" s="7" t="s">
        <v>927</v>
      </c>
      <c r="I115" s="2"/>
      <c r="J115" s="29"/>
    </row>
    <row r="116" spans="1:10" ht="72" customHeight="1">
      <c r="A116" s="27">
        <v>115</v>
      </c>
      <c r="B116" s="7" t="s">
        <v>949</v>
      </c>
      <c r="C116" s="23" t="s">
        <v>947</v>
      </c>
      <c r="D116" s="7">
        <v>1</v>
      </c>
      <c r="E116" s="7">
        <v>2010</v>
      </c>
      <c r="F116" s="7">
        <v>1118</v>
      </c>
      <c r="G116" s="7"/>
      <c r="H116" s="7" t="s">
        <v>927</v>
      </c>
      <c r="I116" s="2"/>
      <c r="J116" s="29"/>
    </row>
    <row r="117" spans="1:10" ht="57" customHeight="1">
      <c r="A117" s="27">
        <v>116</v>
      </c>
      <c r="B117" s="7" t="s">
        <v>930</v>
      </c>
      <c r="C117" s="23" t="s">
        <v>947</v>
      </c>
      <c r="D117" s="7">
        <v>1</v>
      </c>
      <c r="E117" s="7">
        <v>2010</v>
      </c>
      <c r="F117" s="7">
        <v>1118</v>
      </c>
      <c r="G117" s="13"/>
      <c r="H117" s="7" t="s">
        <v>927</v>
      </c>
      <c r="I117" s="2"/>
      <c r="J117" s="29"/>
    </row>
    <row r="118" spans="1:10" ht="64.5" customHeight="1">
      <c r="A118" s="27">
        <v>117</v>
      </c>
      <c r="B118" s="7" t="s">
        <v>950</v>
      </c>
      <c r="C118" s="23" t="s">
        <v>947</v>
      </c>
      <c r="D118" s="7">
        <v>1</v>
      </c>
      <c r="E118" s="7">
        <v>2010</v>
      </c>
      <c r="F118" s="7">
        <v>1118</v>
      </c>
      <c r="G118" s="13"/>
      <c r="H118" s="7" t="s">
        <v>927</v>
      </c>
      <c r="I118" s="2"/>
      <c r="J118" s="29"/>
    </row>
    <row r="119" spans="1:10" ht="77.25" customHeight="1">
      <c r="A119" s="27">
        <v>118</v>
      </c>
      <c r="B119" s="7" t="s">
        <v>941</v>
      </c>
      <c r="C119" s="23" t="s">
        <v>951</v>
      </c>
      <c r="D119" s="7">
        <v>1</v>
      </c>
      <c r="E119" s="7">
        <v>2007</v>
      </c>
      <c r="F119" s="7">
        <v>1119</v>
      </c>
      <c r="G119" s="13"/>
      <c r="H119" s="7" t="s">
        <v>927</v>
      </c>
      <c r="I119" s="2"/>
      <c r="J119" s="29"/>
    </row>
    <row r="120" spans="1:10" ht="69" customHeight="1">
      <c r="A120" s="27">
        <v>119</v>
      </c>
      <c r="B120" s="7" t="s">
        <v>949</v>
      </c>
      <c r="C120" s="23" t="s">
        <v>951</v>
      </c>
      <c r="D120" s="7">
        <v>1</v>
      </c>
      <c r="E120" s="7">
        <v>2007</v>
      </c>
      <c r="F120" s="7">
        <v>1119</v>
      </c>
      <c r="G120" s="13"/>
      <c r="H120" s="7" t="s">
        <v>927</v>
      </c>
      <c r="I120" s="2"/>
      <c r="J120" s="29"/>
    </row>
    <row r="121" spans="1:10" ht="75" customHeight="1">
      <c r="A121" s="27">
        <v>120</v>
      </c>
      <c r="B121" s="7" t="s">
        <v>952</v>
      </c>
      <c r="C121" s="23" t="s">
        <v>951</v>
      </c>
      <c r="D121" s="7">
        <v>2</v>
      </c>
      <c r="E121" s="7">
        <v>2007</v>
      </c>
      <c r="F121" s="7">
        <v>1119</v>
      </c>
      <c r="G121" s="13"/>
      <c r="H121" s="7" t="s">
        <v>927</v>
      </c>
      <c r="I121" s="2"/>
      <c r="J121" s="29"/>
    </row>
    <row r="122" spans="1:10" ht="58.5" customHeight="1">
      <c r="A122" s="27">
        <v>121</v>
      </c>
      <c r="B122" s="7" t="s">
        <v>930</v>
      </c>
      <c r="C122" s="23" t="s">
        <v>951</v>
      </c>
      <c r="D122" s="7">
        <v>2</v>
      </c>
      <c r="E122" s="7">
        <v>2007</v>
      </c>
      <c r="F122" s="7">
        <v>1119</v>
      </c>
      <c r="G122" s="13"/>
      <c r="H122" s="7" t="s">
        <v>927</v>
      </c>
      <c r="I122" s="2"/>
      <c r="J122" s="29"/>
    </row>
    <row r="123" spans="1:10" ht="73.5" customHeight="1">
      <c r="A123" s="27">
        <v>122</v>
      </c>
      <c r="B123" s="7" t="s">
        <v>922</v>
      </c>
      <c r="C123" s="23" t="s">
        <v>951</v>
      </c>
      <c r="D123" s="7">
        <v>2</v>
      </c>
      <c r="E123" s="7">
        <v>2007</v>
      </c>
      <c r="F123" s="7">
        <v>1119</v>
      </c>
      <c r="G123" s="13"/>
      <c r="H123" s="7" t="s">
        <v>927</v>
      </c>
      <c r="I123" s="2"/>
      <c r="J123" s="29"/>
    </row>
    <row r="124" spans="1:10" ht="73.5" customHeight="1">
      <c r="A124" s="27">
        <v>123</v>
      </c>
      <c r="B124" s="7" t="s">
        <v>953</v>
      </c>
      <c r="C124" s="23" t="s">
        <v>951</v>
      </c>
      <c r="D124" s="7">
        <v>1</v>
      </c>
      <c r="E124" s="7">
        <v>2007</v>
      </c>
      <c r="F124" s="7">
        <v>1119</v>
      </c>
      <c r="G124" s="13"/>
      <c r="H124" s="7" t="s">
        <v>927</v>
      </c>
      <c r="I124" s="2"/>
      <c r="J124" s="29"/>
    </row>
    <row r="125" spans="1:10" ht="71.25" customHeight="1">
      <c r="A125" s="27">
        <v>124</v>
      </c>
      <c r="B125" s="7" t="s">
        <v>954</v>
      </c>
      <c r="C125" s="23" t="s">
        <v>951</v>
      </c>
      <c r="D125" s="7">
        <v>2</v>
      </c>
      <c r="E125" s="7">
        <v>2007</v>
      </c>
      <c r="F125" s="7">
        <v>1119</v>
      </c>
      <c r="G125" s="13"/>
      <c r="H125" s="7" t="s">
        <v>927</v>
      </c>
      <c r="I125" s="2"/>
      <c r="J125" s="29"/>
    </row>
    <row r="126" spans="1:10" ht="69" customHeight="1">
      <c r="A126" s="27">
        <v>125</v>
      </c>
      <c r="B126" s="7" t="s">
        <v>955</v>
      </c>
      <c r="C126" s="23" t="s">
        <v>951</v>
      </c>
      <c r="D126" s="7">
        <v>8</v>
      </c>
      <c r="E126" s="7">
        <v>2007</v>
      </c>
      <c r="F126" s="7">
        <v>1119</v>
      </c>
      <c r="G126" s="13"/>
      <c r="H126" s="7" t="s">
        <v>927</v>
      </c>
      <c r="I126" s="2"/>
      <c r="J126" s="29"/>
    </row>
    <row r="127" spans="1:10" ht="58.5" customHeight="1">
      <c r="A127" s="27">
        <v>126</v>
      </c>
      <c r="B127" s="7" t="s">
        <v>957</v>
      </c>
      <c r="C127" s="23" t="s">
        <v>956</v>
      </c>
      <c r="D127" s="7">
        <v>2</v>
      </c>
      <c r="E127" s="7">
        <v>2008</v>
      </c>
      <c r="F127" s="7">
        <v>1120</v>
      </c>
      <c r="G127" s="13"/>
      <c r="H127" s="7" t="s">
        <v>927</v>
      </c>
      <c r="I127" s="2"/>
      <c r="J127" s="29"/>
    </row>
    <row r="128" spans="1:10" ht="63" customHeight="1">
      <c r="A128" s="27">
        <v>127</v>
      </c>
      <c r="B128" s="7" t="s">
        <v>958</v>
      </c>
      <c r="C128" s="23" t="s">
        <v>956</v>
      </c>
      <c r="D128" s="7">
        <v>1</v>
      </c>
      <c r="E128" s="7">
        <v>2008</v>
      </c>
      <c r="F128" s="7">
        <v>1120</v>
      </c>
      <c r="G128" s="13"/>
      <c r="H128" s="7" t="s">
        <v>927</v>
      </c>
      <c r="I128" s="2"/>
      <c r="J128" s="29"/>
    </row>
    <row r="129" spans="1:10" ht="57" customHeight="1">
      <c r="A129" s="27">
        <v>128</v>
      </c>
      <c r="B129" s="7" t="s">
        <v>959</v>
      </c>
      <c r="C129" s="23" t="s">
        <v>956</v>
      </c>
      <c r="D129" s="7">
        <v>1</v>
      </c>
      <c r="E129" s="7">
        <v>2008</v>
      </c>
      <c r="F129" s="7">
        <v>1120</v>
      </c>
      <c r="G129" s="13"/>
      <c r="H129" s="7" t="s">
        <v>927</v>
      </c>
      <c r="I129" s="2"/>
      <c r="J129" s="29"/>
    </row>
    <row r="130" spans="1:10" ht="94.5" customHeight="1">
      <c r="A130" s="27">
        <v>129</v>
      </c>
      <c r="B130" s="7" t="s">
        <v>960</v>
      </c>
      <c r="C130" s="23" t="s">
        <v>956</v>
      </c>
      <c r="D130" s="7">
        <v>1</v>
      </c>
      <c r="E130" s="7">
        <v>2008</v>
      </c>
      <c r="F130" s="7">
        <v>1120</v>
      </c>
      <c r="G130" s="13"/>
      <c r="H130" s="7" t="s">
        <v>927</v>
      </c>
      <c r="I130" s="2"/>
      <c r="J130" s="29"/>
    </row>
    <row r="131" spans="1:10" ht="82.5" customHeight="1">
      <c r="A131" s="27">
        <v>130</v>
      </c>
      <c r="B131" s="7" t="s">
        <v>961</v>
      </c>
      <c r="C131" s="23" t="s">
        <v>956</v>
      </c>
      <c r="D131" s="7">
        <v>1</v>
      </c>
      <c r="E131" s="7">
        <v>2008</v>
      </c>
      <c r="F131" s="7">
        <v>1120</v>
      </c>
      <c r="G131" s="13"/>
      <c r="H131" s="7" t="s">
        <v>927</v>
      </c>
      <c r="I131" s="2"/>
      <c r="J131" s="29"/>
    </row>
    <row r="132" spans="1:10" ht="71.25" customHeight="1">
      <c r="A132" s="27">
        <v>131</v>
      </c>
      <c r="B132" s="7" t="s">
        <v>935</v>
      </c>
      <c r="C132" s="23" t="s">
        <v>956</v>
      </c>
      <c r="D132" s="7">
        <v>1</v>
      </c>
      <c r="E132" s="7">
        <v>2008</v>
      </c>
      <c r="F132" s="7">
        <v>1120</v>
      </c>
      <c r="G132" s="13"/>
      <c r="H132" s="7" t="s">
        <v>927</v>
      </c>
      <c r="I132" s="22"/>
      <c r="J132" s="29"/>
    </row>
    <row r="133" spans="1:10" ht="86.25" customHeight="1">
      <c r="A133" s="27">
        <v>132</v>
      </c>
      <c r="B133" s="7" t="s">
        <v>962</v>
      </c>
      <c r="C133" s="23" t="s">
        <v>956</v>
      </c>
      <c r="D133" s="7">
        <v>1</v>
      </c>
      <c r="E133" s="7">
        <v>2008</v>
      </c>
      <c r="F133" s="7">
        <v>1120</v>
      </c>
      <c r="G133" s="13"/>
      <c r="H133" s="7" t="s">
        <v>927</v>
      </c>
      <c r="I133" s="2"/>
      <c r="J133" s="29"/>
    </row>
    <row r="134" spans="1:10" ht="70.5" customHeight="1">
      <c r="A134" s="27">
        <v>133</v>
      </c>
      <c r="B134" s="7" t="s">
        <v>921</v>
      </c>
      <c r="C134" s="23" t="s">
        <v>956</v>
      </c>
      <c r="D134" s="7">
        <v>1</v>
      </c>
      <c r="E134" s="7">
        <v>2008</v>
      </c>
      <c r="F134" s="7">
        <v>1120</v>
      </c>
      <c r="G134" s="13"/>
      <c r="H134" s="7" t="s">
        <v>927</v>
      </c>
      <c r="I134" s="2"/>
      <c r="J134" s="29"/>
    </row>
    <row r="135" spans="1:10" ht="64.5" customHeight="1">
      <c r="A135" s="27">
        <v>134</v>
      </c>
      <c r="B135" s="7" t="s">
        <v>963</v>
      </c>
      <c r="C135" s="23" t="s">
        <v>956</v>
      </c>
      <c r="D135" s="7">
        <v>1</v>
      </c>
      <c r="E135" s="7">
        <v>2008</v>
      </c>
      <c r="F135" s="7">
        <v>1120</v>
      </c>
      <c r="G135" s="13"/>
      <c r="H135" s="7" t="s">
        <v>927</v>
      </c>
      <c r="I135" s="2"/>
      <c r="J135" s="29"/>
    </row>
    <row r="136" spans="1:10" ht="91.5" customHeight="1">
      <c r="A136" s="27">
        <v>135</v>
      </c>
      <c r="B136" s="7" t="s">
        <v>964</v>
      </c>
      <c r="C136" s="23" t="s">
        <v>956</v>
      </c>
      <c r="D136" s="7">
        <v>1</v>
      </c>
      <c r="E136" s="7">
        <v>2008</v>
      </c>
      <c r="F136" s="7">
        <v>1120</v>
      </c>
      <c r="G136" s="13"/>
      <c r="H136" s="7" t="s">
        <v>927</v>
      </c>
      <c r="I136" s="2"/>
      <c r="J136" s="29"/>
    </row>
    <row r="137" spans="1:10" ht="54" customHeight="1">
      <c r="A137" s="27">
        <v>136</v>
      </c>
      <c r="B137" s="7" t="s">
        <v>965</v>
      </c>
      <c r="C137" s="23" t="s">
        <v>956</v>
      </c>
      <c r="D137" s="7">
        <v>1</v>
      </c>
      <c r="E137" s="7">
        <v>2008</v>
      </c>
      <c r="F137" s="7">
        <v>1120</v>
      </c>
      <c r="G137" s="13"/>
      <c r="H137" s="7" t="s">
        <v>927</v>
      </c>
      <c r="I137" s="2"/>
      <c r="J137" s="29"/>
    </row>
    <row r="138" spans="1:10" ht="77.25" customHeight="1">
      <c r="A138" s="27">
        <v>137</v>
      </c>
      <c r="B138" s="7" t="s">
        <v>966</v>
      </c>
      <c r="C138" s="23" t="s">
        <v>956</v>
      </c>
      <c r="D138" s="7">
        <v>1</v>
      </c>
      <c r="E138" s="7">
        <v>2008</v>
      </c>
      <c r="F138" s="7">
        <v>1120</v>
      </c>
      <c r="G138" s="14"/>
      <c r="H138" s="7" t="s">
        <v>927</v>
      </c>
      <c r="I138" s="2"/>
      <c r="J138" s="29"/>
    </row>
    <row r="139" spans="1:10" ht="82.5" customHeight="1">
      <c r="A139" s="27">
        <v>138</v>
      </c>
      <c r="B139" s="7" t="s">
        <v>929</v>
      </c>
      <c r="C139" s="23" t="s">
        <v>956</v>
      </c>
      <c r="D139" s="7">
        <v>2</v>
      </c>
      <c r="E139" s="7">
        <v>2008</v>
      </c>
      <c r="F139" s="7">
        <v>1120</v>
      </c>
      <c r="G139" s="14"/>
      <c r="H139" s="7" t="s">
        <v>927</v>
      </c>
      <c r="I139" s="2"/>
      <c r="J139" s="29"/>
    </row>
    <row r="140" spans="1:10" ht="77.25" customHeight="1">
      <c r="A140" s="27">
        <v>139</v>
      </c>
      <c r="B140" s="7" t="s">
        <v>968</v>
      </c>
      <c r="C140" s="23" t="s">
        <v>967</v>
      </c>
      <c r="D140" s="7">
        <v>1</v>
      </c>
      <c r="E140" s="7">
        <v>2005</v>
      </c>
      <c r="F140" s="7">
        <v>1121</v>
      </c>
      <c r="G140" s="14"/>
      <c r="H140" s="7" t="s">
        <v>927</v>
      </c>
      <c r="I140" s="2"/>
      <c r="J140" s="29"/>
    </row>
    <row r="141" spans="1:10" ht="80.25" customHeight="1">
      <c r="A141" s="27">
        <v>140</v>
      </c>
      <c r="B141" s="7" t="s">
        <v>969</v>
      </c>
      <c r="C141" s="23" t="s">
        <v>967</v>
      </c>
      <c r="D141" s="7">
        <v>1</v>
      </c>
      <c r="E141" s="7">
        <v>2005</v>
      </c>
      <c r="F141" s="7">
        <v>1121</v>
      </c>
      <c r="G141" s="14"/>
      <c r="H141" s="7" t="s">
        <v>927</v>
      </c>
      <c r="I141" s="2"/>
      <c r="J141" s="29"/>
    </row>
    <row r="142" spans="1:10" ht="66" customHeight="1">
      <c r="A142" s="27">
        <v>141</v>
      </c>
      <c r="B142" s="7" t="s">
        <v>964</v>
      </c>
      <c r="C142" s="23" t="s">
        <v>967</v>
      </c>
      <c r="D142" s="7">
        <v>1</v>
      </c>
      <c r="E142" s="7">
        <v>2005</v>
      </c>
      <c r="F142" s="7">
        <v>1121</v>
      </c>
      <c r="G142" s="14"/>
      <c r="H142" s="7" t="s">
        <v>927</v>
      </c>
      <c r="I142" s="2"/>
      <c r="J142" s="29"/>
    </row>
    <row r="143" spans="1:10" ht="59.25" customHeight="1">
      <c r="A143" s="27">
        <v>142</v>
      </c>
      <c r="B143" s="7" t="s">
        <v>970</v>
      </c>
      <c r="C143" s="23" t="s">
        <v>967</v>
      </c>
      <c r="D143" s="7">
        <v>1</v>
      </c>
      <c r="E143" s="7">
        <v>2005</v>
      </c>
      <c r="F143" s="7">
        <v>1121</v>
      </c>
      <c r="G143" s="14"/>
      <c r="H143" s="7" t="s">
        <v>927</v>
      </c>
      <c r="I143" s="2"/>
      <c r="J143" s="29"/>
    </row>
    <row r="144" spans="1:10" ht="63" customHeight="1">
      <c r="A144" s="27">
        <v>143</v>
      </c>
      <c r="B144" s="7" t="s">
        <v>971</v>
      </c>
      <c r="C144" s="23" t="s">
        <v>967</v>
      </c>
      <c r="D144" s="7">
        <v>1</v>
      </c>
      <c r="E144" s="7">
        <v>2005</v>
      </c>
      <c r="F144" s="7">
        <v>1121</v>
      </c>
      <c r="G144" s="14"/>
      <c r="H144" s="7" t="s">
        <v>927</v>
      </c>
      <c r="I144" s="2"/>
      <c r="J144" s="29"/>
    </row>
    <row r="145" spans="1:10" ht="77.25" customHeight="1">
      <c r="A145" s="27">
        <v>144</v>
      </c>
      <c r="B145" s="7" t="s">
        <v>972</v>
      </c>
      <c r="C145" s="23" t="s">
        <v>967</v>
      </c>
      <c r="D145" s="7">
        <v>1</v>
      </c>
      <c r="E145" s="7">
        <v>2005</v>
      </c>
      <c r="F145" s="7">
        <v>1121</v>
      </c>
      <c r="G145" s="14"/>
      <c r="H145" s="7" t="s">
        <v>927</v>
      </c>
      <c r="I145" s="2"/>
      <c r="J145" s="29"/>
    </row>
    <row r="146" spans="1:10" ht="31.5">
      <c r="A146" s="27">
        <v>145</v>
      </c>
      <c r="B146" s="7" t="s">
        <v>963</v>
      </c>
      <c r="C146" s="23" t="s">
        <v>967</v>
      </c>
      <c r="D146" s="7">
        <v>1</v>
      </c>
      <c r="E146" s="7">
        <v>2005</v>
      </c>
      <c r="F146" s="7">
        <v>1121</v>
      </c>
      <c r="G146" s="14"/>
      <c r="H146" s="7" t="s">
        <v>927</v>
      </c>
      <c r="I146" s="2"/>
      <c r="J146" s="29"/>
    </row>
    <row r="147" spans="1:10" ht="77.25" customHeight="1">
      <c r="A147" s="27">
        <v>146</v>
      </c>
      <c r="B147" s="7" t="s">
        <v>973</v>
      </c>
      <c r="C147" s="23" t="s">
        <v>967</v>
      </c>
      <c r="D147" s="7">
        <v>1</v>
      </c>
      <c r="E147" s="7">
        <v>2005</v>
      </c>
      <c r="F147" s="7">
        <v>1121</v>
      </c>
      <c r="G147" s="14"/>
      <c r="H147" s="7" t="s">
        <v>927</v>
      </c>
      <c r="I147" s="2"/>
      <c r="J147" s="29"/>
    </row>
    <row r="148" spans="1:10" ht="87" customHeight="1">
      <c r="A148" s="27">
        <v>147</v>
      </c>
      <c r="B148" s="7" t="s">
        <v>974</v>
      </c>
      <c r="C148" s="23" t="s">
        <v>967</v>
      </c>
      <c r="D148" s="7">
        <v>1</v>
      </c>
      <c r="E148" s="7">
        <v>2005</v>
      </c>
      <c r="F148" s="7">
        <v>1121</v>
      </c>
      <c r="G148" s="14"/>
      <c r="H148" s="7" t="s">
        <v>927</v>
      </c>
      <c r="I148" s="2"/>
      <c r="J148" s="29"/>
    </row>
    <row r="149" spans="1:10" ht="81" customHeight="1">
      <c r="A149" s="27">
        <v>148</v>
      </c>
      <c r="B149" s="7" t="s">
        <v>975</v>
      </c>
      <c r="C149" s="23" t="s">
        <v>967</v>
      </c>
      <c r="D149" s="7">
        <v>1</v>
      </c>
      <c r="E149" s="7">
        <v>2005</v>
      </c>
      <c r="F149" s="7">
        <v>1121</v>
      </c>
      <c r="G149" s="14"/>
      <c r="H149" s="7" t="s">
        <v>927</v>
      </c>
      <c r="I149" s="2"/>
      <c r="J149" s="29"/>
    </row>
    <row r="150" spans="1:10" ht="84" customHeight="1">
      <c r="A150" s="27">
        <v>149</v>
      </c>
      <c r="B150" s="7" t="s">
        <v>976</v>
      </c>
      <c r="C150" s="23" t="s">
        <v>967</v>
      </c>
      <c r="D150" s="7">
        <v>2</v>
      </c>
      <c r="E150" s="7">
        <v>2005</v>
      </c>
      <c r="F150" s="7">
        <v>1121</v>
      </c>
      <c r="G150" s="14"/>
      <c r="H150" s="7" t="s">
        <v>927</v>
      </c>
      <c r="I150" s="2"/>
      <c r="J150" s="29"/>
    </row>
    <row r="151" spans="1:10" ht="62.25" customHeight="1">
      <c r="A151" s="27">
        <v>150</v>
      </c>
      <c r="B151" s="7" t="s">
        <v>977</v>
      </c>
      <c r="C151" s="23" t="s">
        <v>967</v>
      </c>
      <c r="D151" s="7">
        <v>1</v>
      </c>
      <c r="E151" s="7">
        <v>2005</v>
      </c>
      <c r="F151" s="7">
        <v>1121</v>
      </c>
      <c r="G151" s="14"/>
      <c r="H151" s="7" t="s">
        <v>927</v>
      </c>
      <c r="I151" s="2"/>
      <c r="J151" s="29"/>
    </row>
    <row r="152" spans="1:10" ht="31.5">
      <c r="A152" s="27">
        <v>151</v>
      </c>
      <c r="B152" s="7" t="s">
        <v>978</v>
      </c>
      <c r="C152" s="23" t="s">
        <v>967</v>
      </c>
      <c r="D152" s="7">
        <v>2</v>
      </c>
      <c r="E152" s="7">
        <v>2005</v>
      </c>
      <c r="F152" s="7">
        <v>1121</v>
      </c>
      <c r="G152" s="14"/>
      <c r="H152" s="7" t="s">
        <v>927</v>
      </c>
      <c r="I152" s="2"/>
      <c r="J152" s="29"/>
    </row>
    <row r="153" spans="1:10" ht="31.5">
      <c r="A153" s="27">
        <v>152</v>
      </c>
      <c r="B153" s="7" t="s">
        <v>979</v>
      </c>
      <c r="C153" s="23" t="s">
        <v>967</v>
      </c>
      <c r="D153" s="7">
        <v>2</v>
      </c>
      <c r="E153" s="7">
        <v>2005</v>
      </c>
      <c r="F153" s="7">
        <v>1121</v>
      </c>
      <c r="G153" s="14"/>
      <c r="H153" s="7" t="s">
        <v>927</v>
      </c>
      <c r="I153" s="2"/>
      <c r="J153" s="29"/>
    </row>
    <row r="154" spans="1:10" ht="31.5">
      <c r="A154" s="27">
        <v>153</v>
      </c>
      <c r="B154" s="7" t="s">
        <v>980</v>
      </c>
      <c r="C154" s="23" t="s">
        <v>967</v>
      </c>
      <c r="D154" s="7">
        <v>2</v>
      </c>
      <c r="E154" s="7">
        <v>2005</v>
      </c>
      <c r="F154" s="7">
        <v>1121</v>
      </c>
      <c r="G154" s="14"/>
      <c r="H154" s="7" t="s">
        <v>927</v>
      </c>
      <c r="I154" s="2"/>
      <c r="J154" s="29"/>
    </row>
    <row r="155" spans="1:10" ht="31.5">
      <c r="A155" s="27">
        <v>154</v>
      </c>
      <c r="B155" s="7" t="s">
        <v>935</v>
      </c>
      <c r="C155" s="23" t="s">
        <v>967</v>
      </c>
      <c r="D155" s="7">
        <v>1</v>
      </c>
      <c r="E155" s="7">
        <v>2005</v>
      </c>
      <c r="F155" s="7">
        <v>1121</v>
      </c>
      <c r="G155" s="14"/>
      <c r="H155" s="7" t="s">
        <v>927</v>
      </c>
      <c r="I155" s="2"/>
      <c r="J155" s="29"/>
    </row>
    <row r="156" spans="1:10" ht="31.5">
      <c r="A156" s="27">
        <v>155</v>
      </c>
      <c r="B156" s="7" t="s">
        <v>981</v>
      </c>
      <c r="C156" s="23" t="s">
        <v>967</v>
      </c>
      <c r="D156" s="7">
        <v>1</v>
      </c>
      <c r="E156" s="7">
        <v>2005</v>
      </c>
      <c r="F156" s="7">
        <v>1121</v>
      </c>
      <c r="G156" s="14"/>
      <c r="H156" s="7" t="s">
        <v>927</v>
      </c>
      <c r="I156" s="2"/>
      <c r="J156" s="29"/>
    </row>
    <row r="157" spans="1:10" ht="76.5" customHeight="1">
      <c r="A157" s="27">
        <v>156</v>
      </c>
      <c r="B157" s="7" t="s">
        <v>982</v>
      </c>
      <c r="C157" s="23" t="s">
        <v>967</v>
      </c>
      <c r="D157" s="7">
        <v>1</v>
      </c>
      <c r="E157" s="7">
        <v>2005</v>
      </c>
      <c r="F157" s="7">
        <v>1121</v>
      </c>
      <c r="G157" s="14"/>
      <c r="H157" s="7" t="s">
        <v>927</v>
      </c>
      <c r="I157" s="2"/>
      <c r="J157" s="29"/>
    </row>
    <row r="158" spans="1:10" ht="72.75" customHeight="1">
      <c r="A158" s="27">
        <v>157</v>
      </c>
      <c r="B158" s="7" t="s">
        <v>983</v>
      </c>
      <c r="C158" s="23" t="s">
        <v>967</v>
      </c>
      <c r="D158" s="7">
        <v>2</v>
      </c>
      <c r="E158" s="7">
        <v>2005</v>
      </c>
      <c r="F158" s="7">
        <v>1121</v>
      </c>
      <c r="G158" s="14"/>
      <c r="H158" s="7" t="s">
        <v>927</v>
      </c>
      <c r="I158" s="2"/>
      <c r="J158" s="29"/>
    </row>
    <row r="159" spans="1:10" ht="55.5" customHeight="1">
      <c r="A159" s="27">
        <v>158</v>
      </c>
      <c r="B159" s="7" t="s">
        <v>929</v>
      </c>
      <c r="C159" s="23" t="s">
        <v>967</v>
      </c>
      <c r="D159" s="7">
        <v>8</v>
      </c>
      <c r="E159" s="7">
        <v>2005</v>
      </c>
      <c r="F159" s="7">
        <v>1121</v>
      </c>
      <c r="G159" s="14"/>
      <c r="H159" s="7" t="s">
        <v>927</v>
      </c>
      <c r="I159" s="2"/>
      <c r="J159" s="29"/>
    </row>
    <row r="160" spans="1:10" ht="69" customHeight="1">
      <c r="A160" s="27">
        <v>159</v>
      </c>
      <c r="B160" s="7" t="s">
        <v>984</v>
      </c>
      <c r="C160" s="23" t="s">
        <v>987</v>
      </c>
      <c r="D160" s="7">
        <v>1</v>
      </c>
      <c r="E160" s="7">
        <v>2014</v>
      </c>
      <c r="F160" s="7">
        <v>1122</v>
      </c>
      <c r="G160" s="14"/>
      <c r="H160" s="7" t="s">
        <v>988</v>
      </c>
      <c r="I160" s="2"/>
      <c r="J160" s="29"/>
    </row>
    <row r="161" spans="1:10" ht="110.25" customHeight="1">
      <c r="A161" s="27">
        <v>160</v>
      </c>
      <c r="B161" s="7" t="s">
        <v>985</v>
      </c>
      <c r="C161" s="23" t="s">
        <v>987</v>
      </c>
      <c r="D161" s="7">
        <v>1</v>
      </c>
      <c r="E161" s="7">
        <v>2014</v>
      </c>
      <c r="F161" s="7">
        <v>1122</v>
      </c>
      <c r="G161" s="14"/>
      <c r="H161" s="7" t="s">
        <v>988</v>
      </c>
      <c r="I161" s="2"/>
      <c r="J161" s="29"/>
    </row>
    <row r="162" spans="1:10" ht="113.25" customHeight="1">
      <c r="A162" s="27">
        <v>161</v>
      </c>
      <c r="B162" s="7" t="s">
        <v>986</v>
      </c>
      <c r="C162" s="23" t="s">
        <v>987</v>
      </c>
      <c r="D162" s="7">
        <v>1</v>
      </c>
      <c r="E162" s="7">
        <v>2014</v>
      </c>
      <c r="F162" s="7">
        <v>1122</v>
      </c>
      <c r="G162" s="14"/>
      <c r="H162" s="7" t="s">
        <v>988</v>
      </c>
      <c r="I162" s="2"/>
      <c r="J162" s="29"/>
    </row>
    <row r="163" spans="1:10" ht="69" customHeight="1">
      <c r="A163" s="27">
        <v>162</v>
      </c>
      <c r="B163" s="7" t="s">
        <v>989</v>
      </c>
      <c r="C163" s="23" t="s">
        <v>987</v>
      </c>
      <c r="D163" s="7">
        <v>1</v>
      </c>
      <c r="E163" s="7">
        <v>2014</v>
      </c>
      <c r="F163" s="7">
        <v>1122</v>
      </c>
      <c r="G163" s="14"/>
      <c r="H163" s="7" t="s">
        <v>988</v>
      </c>
      <c r="I163" s="2"/>
      <c r="J163" s="29"/>
    </row>
    <row r="164" spans="1:10" ht="108.75" customHeight="1">
      <c r="A164" s="27">
        <v>163</v>
      </c>
      <c r="B164" s="7" t="s">
        <v>990</v>
      </c>
      <c r="C164" s="23" t="s">
        <v>987</v>
      </c>
      <c r="D164" s="7">
        <v>1</v>
      </c>
      <c r="E164" s="7">
        <v>2014</v>
      </c>
      <c r="F164" s="7">
        <v>1122</v>
      </c>
      <c r="G164" s="14"/>
      <c r="H164" s="7" t="s">
        <v>988</v>
      </c>
      <c r="I164" s="2"/>
      <c r="J164" s="29"/>
    </row>
    <row r="165" spans="1:10" ht="114.75" customHeight="1">
      <c r="A165" s="27">
        <v>164</v>
      </c>
      <c r="B165" s="7" t="s">
        <v>991</v>
      </c>
      <c r="C165" s="23" t="s">
        <v>987</v>
      </c>
      <c r="D165" s="7">
        <v>1</v>
      </c>
      <c r="E165" s="7">
        <v>2014</v>
      </c>
      <c r="F165" s="7">
        <v>1122</v>
      </c>
      <c r="G165" s="14"/>
      <c r="H165" s="7" t="s">
        <v>988</v>
      </c>
      <c r="I165" s="2"/>
      <c r="J165" s="29"/>
    </row>
    <row r="166" spans="1:10" ht="74.25" customHeight="1">
      <c r="A166" s="27">
        <v>165</v>
      </c>
      <c r="B166" s="7" t="s">
        <v>992</v>
      </c>
      <c r="C166" s="23" t="s">
        <v>987</v>
      </c>
      <c r="D166" s="7">
        <v>1</v>
      </c>
      <c r="E166" s="7">
        <v>2014</v>
      </c>
      <c r="F166" s="7">
        <v>1122</v>
      </c>
      <c r="G166" s="14"/>
      <c r="H166" s="7" t="s">
        <v>988</v>
      </c>
      <c r="I166" s="2"/>
      <c r="J166" s="29"/>
    </row>
    <row r="167" spans="1:10" ht="64.5" customHeight="1">
      <c r="A167" s="27">
        <v>166</v>
      </c>
      <c r="B167" s="7" t="s">
        <v>993</v>
      </c>
      <c r="C167" s="23" t="s">
        <v>987</v>
      </c>
      <c r="D167" s="7">
        <v>1</v>
      </c>
      <c r="E167" s="7">
        <v>2014</v>
      </c>
      <c r="F167" s="7">
        <v>1122</v>
      </c>
      <c r="G167" s="14"/>
      <c r="H167" s="7" t="s">
        <v>988</v>
      </c>
      <c r="I167" s="2"/>
      <c r="J167" s="29"/>
    </row>
    <row r="168" spans="1:10" ht="87.75" customHeight="1">
      <c r="A168" s="27">
        <v>167</v>
      </c>
      <c r="B168" s="7" t="s">
        <v>994</v>
      </c>
      <c r="C168" s="23" t="s">
        <v>987</v>
      </c>
      <c r="D168" s="7">
        <v>1</v>
      </c>
      <c r="E168" s="7">
        <v>2014</v>
      </c>
      <c r="F168" s="7">
        <v>1122</v>
      </c>
      <c r="G168" s="14"/>
      <c r="H168" s="7" t="s">
        <v>988</v>
      </c>
      <c r="I168" s="2"/>
      <c r="J168" s="29"/>
    </row>
    <row r="169" spans="1:10" ht="84" customHeight="1">
      <c r="A169" s="27">
        <v>168</v>
      </c>
      <c r="B169" s="7" t="s">
        <v>995</v>
      </c>
      <c r="C169" s="23" t="s">
        <v>987</v>
      </c>
      <c r="D169" s="7">
        <v>1</v>
      </c>
      <c r="E169" s="7">
        <v>2014</v>
      </c>
      <c r="F169" s="7">
        <v>1122</v>
      </c>
      <c r="G169" s="14"/>
      <c r="H169" s="7" t="s">
        <v>988</v>
      </c>
      <c r="I169" s="2"/>
      <c r="J169" s="29"/>
    </row>
    <row r="170" spans="1:10" ht="89.25" customHeight="1">
      <c r="A170" s="27">
        <v>169</v>
      </c>
      <c r="B170" s="7" t="s">
        <v>996</v>
      </c>
      <c r="C170" s="23" t="s">
        <v>987</v>
      </c>
      <c r="D170" s="7">
        <v>2</v>
      </c>
      <c r="E170" s="7">
        <v>2014</v>
      </c>
      <c r="F170" s="7">
        <v>1122</v>
      </c>
      <c r="G170" s="14"/>
      <c r="H170" s="7" t="s">
        <v>988</v>
      </c>
      <c r="I170" s="2"/>
      <c r="J170" s="29"/>
    </row>
    <row r="171" spans="1:10" ht="99" customHeight="1">
      <c r="A171" s="27">
        <v>170</v>
      </c>
      <c r="B171" s="7" t="s">
        <v>997</v>
      </c>
      <c r="C171" s="23" t="s">
        <v>987</v>
      </c>
      <c r="D171" s="7">
        <v>3</v>
      </c>
      <c r="E171" s="7">
        <v>2014</v>
      </c>
      <c r="F171" s="7">
        <v>1122</v>
      </c>
      <c r="G171" s="14"/>
      <c r="H171" s="7" t="s">
        <v>988</v>
      </c>
      <c r="I171" s="2"/>
      <c r="J171" s="29"/>
    </row>
    <row r="172" spans="1:10" ht="72.75" customHeight="1">
      <c r="A172" s="27">
        <v>171</v>
      </c>
      <c r="B172" s="7" t="s">
        <v>998</v>
      </c>
      <c r="C172" s="23" t="s">
        <v>987</v>
      </c>
      <c r="D172" s="7">
        <v>3</v>
      </c>
      <c r="E172" s="7">
        <v>2014</v>
      </c>
      <c r="F172" s="7">
        <v>1122</v>
      </c>
      <c r="G172" s="14"/>
      <c r="H172" s="7" t="s">
        <v>988</v>
      </c>
      <c r="I172" s="2"/>
      <c r="J172" s="29"/>
    </row>
    <row r="173" spans="1:10" ht="73.5" customHeight="1">
      <c r="A173" s="27">
        <v>172</v>
      </c>
      <c r="B173" s="7" t="s">
        <v>999</v>
      </c>
      <c r="C173" s="23" t="s">
        <v>987</v>
      </c>
      <c r="D173" s="7">
        <v>3</v>
      </c>
      <c r="E173" s="7">
        <v>2014</v>
      </c>
      <c r="F173" s="7">
        <v>1122</v>
      </c>
      <c r="G173" s="14"/>
      <c r="H173" s="7" t="s">
        <v>988</v>
      </c>
      <c r="I173" s="2"/>
      <c r="J173" s="29"/>
    </row>
    <row r="174" spans="1:10" ht="77.25" customHeight="1">
      <c r="A174" s="27">
        <v>173</v>
      </c>
      <c r="B174" s="7" t="s">
        <v>1000</v>
      </c>
      <c r="C174" s="23" t="s">
        <v>987</v>
      </c>
      <c r="D174" s="7">
        <v>1</v>
      </c>
      <c r="E174" s="7">
        <v>2014</v>
      </c>
      <c r="F174" s="7">
        <v>1122</v>
      </c>
      <c r="G174" s="2" t="s">
        <v>1742</v>
      </c>
      <c r="H174" s="7" t="s">
        <v>988</v>
      </c>
      <c r="I174" s="2"/>
      <c r="J174" s="29"/>
    </row>
    <row r="175" spans="1:10" ht="93.75" customHeight="1">
      <c r="A175" s="27">
        <v>174</v>
      </c>
      <c r="B175" s="7" t="s">
        <v>1001</v>
      </c>
      <c r="C175" s="23" t="s">
        <v>1008</v>
      </c>
      <c r="D175" s="7">
        <v>104</v>
      </c>
      <c r="E175" s="7">
        <v>2010</v>
      </c>
      <c r="F175" s="7">
        <v>1127</v>
      </c>
      <c r="G175" s="14"/>
      <c r="H175" s="7" t="s">
        <v>789</v>
      </c>
      <c r="I175" s="2"/>
      <c r="J175" s="29"/>
    </row>
    <row r="176" spans="1:10" ht="90.75" customHeight="1">
      <c r="A176" s="27">
        <v>175</v>
      </c>
      <c r="B176" s="7" t="s">
        <v>1002</v>
      </c>
      <c r="C176" s="23" t="s">
        <v>1008</v>
      </c>
      <c r="D176" s="7">
        <v>208</v>
      </c>
      <c r="E176" s="7">
        <v>2010</v>
      </c>
      <c r="F176" s="7">
        <v>1128</v>
      </c>
      <c r="G176" s="14"/>
      <c r="H176" s="7" t="s">
        <v>789</v>
      </c>
      <c r="I176" s="2"/>
      <c r="J176" s="29"/>
    </row>
    <row r="177" spans="1:10" ht="93" customHeight="1">
      <c r="A177" s="27">
        <v>176</v>
      </c>
      <c r="B177" s="7" t="s">
        <v>1003</v>
      </c>
      <c r="C177" s="23" t="s">
        <v>1008</v>
      </c>
      <c r="D177" s="7">
        <v>90</v>
      </c>
      <c r="E177" s="7">
        <v>2010</v>
      </c>
      <c r="F177" s="7">
        <v>1129</v>
      </c>
      <c r="G177" s="14"/>
      <c r="H177" s="7" t="s">
        <v>789</v>
      </c>
      <c r="I177" s="2"/>
      <c r="J177" s="29"/>
    </row>
    <row r="178" spans="1:10" ht="75.75" customHeight="1">
      <c r="A178" s="27">
        <v>177</v>
      </c>
      <c r="B178" s="7" t="s">
        <v>898</v>
      </c>
      <c r="C178" s="23" t="s">
        <v>1008</v>
      </c>
      <c r="D178" s="7">
        <v>62</v>
      </c>
      <c r="E178" s="7">
        <v>2010</v>
      </c>
      <c r="F178" s="7">
        <v>1130</v>
      </c>
      <c r="G178" s="14"/>
      <c r="H178" s="7" t="s">
        <v>789</v>
      </c>
      <c r="I178" s="2"/>
      <c r="J178" s="29"/>
    </row>
    <row r="179" spans="1:10" ht="79.5" customHeight="1">
      <c r="A179" s="27">
        <v>178</v>
      </c>
      <c r="B179" s="7" t="s">
        <v>1004</v>
      </c>
      <c r="C179" s="23" t="s">
        <v>1008</v>
      </c>
      <c r="D179" s="11">
        <v>1</v>
      </c>
      <c r="E179" s="7">
        <v>2010</v>
      </c>
      <c r="F179" s="7">
        <v>1131</v>
      </c>
      <c r="G179" s="7" t="s">
        <v>1741</v>
      </c>
      <c r="H179" s="7" t="s">
        <v>789</v>
      </c>
      <c r="I179" s="2"/>
      <c r="J179" s="29"/>
    </row>
    <row r="180" spans="1:10" ht="74.25" customHeight="1">
      <c r="A180" s="27">
        <v>179</v>
      </c>
      <c r="B180" s="7" t="s">
        <v>1005</v>
      </c>
      <c r="C180" s="23" t="s">
        <v>1008</v>
      </c>
      <c r="D180" s="11">
        <v>1</v>
      </c>
      <c r="E180" s="7">
        <v>2010</v>
      </c>
      <c r="F180" s="7">
        <v>1132</v>
      </c>
      <c r="G180" s="7" t="s">
        <v>1740</v>
      </c>
      <c r="H180" s="7" t="s">
        <v>789</v>
      </c>
      <c r="I180" s="2"/>
      <c r="J180" s="29"/>
    </row>
    <row r="181" spans="1:10" ht="108" customHeight="1">
      <c r="A181" s="27">
        <v>180</v>
      </c>
      <c r="B181" s="7" t="s">
        <v>1006</v>
      </c>
      <c r="C181" s="23" t="s">
        <v>1008</v>
      </c>
      <c r="D181" s="7">
        <v>1</v>
      </c>
      <c r="E181" s="7">
        <v>2010</v>
      </c>
      <c r="F181" s="7">
        <v>1133</v>
      </c>
      <c r="G181" s="14"/>
      <c r="H181" s="7" t="s">
        <v>789</v>
      </c>
      <c r="I181" s="2"/>
      <c r="J181" s="29"/>
    </row>
    <row r="182" spans="1:10" ht="87" customHeight="1">
      <c r="A182" s="27">
        <v>181</v>
      </c>
      <c r="B182" s="7" t="s">
        <v>1007</v>
      </c>
      <c r="C182" s="23" t="s">
        <v>1008</v>
      </c>
      <c r="D182" s="7">
        <v>3</v>
      </c>
      <c r="E182" s="85">
        <v>41540</v>
      </c>
      <c r="F182" s="7" t="s">
        <v>1009</v>
      </c>
      <c r="G182" s="14"/>
      <c r="H182" s="7" t="s">
        <v>1011</v>
      </c>
      <c r="I182" s="2"/>
      <c r="J182" s="29"/>
    </row>
    <row r="183" spans="1:10" ht="96" customHeight="1">
      <c r="A183" s="27">
        <v>182</v>
      </c>
      <c r="B183" s="7" t="s">
        <v>1003</v>
      </c>
      <c r="C183" s="23" t="s">
        <v>1008</v>
      </c>
      <c r="D183" s="7">
        <v>10</v>
      </c>
      <c r="E183" s="79">
        <v>40007</v>
      </c>
      <c r="F183" s="7" t="s">
        <v>1010</v>
      </c>
      <c r="G183" s="14"/>
      <c r="H183" s="7" t="s">
        <v>1011</v>
      </c>
      <c r="I183" s="2"/>
      <c r="J183" s="29"/>
    </row>
    <row r="184" spans="1:10" ht="180" customHeight="1">
      <c r="A184" s="27">
        <v>183</v>
      </c>
      <c r="B184" s="7" t="s">
        <v>1012</v>
      </c>
      <c r="C184" s="23" t="s">
        <v>1013</v>
      </c>
      <c r="D184" s="7">
        <v>1</v>
      </c>
      <c r="E184" s="7">
        <v>2019</v>
      </c>
      <c r="F184" s="7">
        <v>1497</v>
      </c>
      <c r="G184" s="14"/>
      <c r="H184" s="7" t="s">
        <v>1014</v>
      </c>
      <c r="I184" s="7"/>
      <c r="J184" s="29"/>
    </row>
    <row r="185" spans="1:10" ht="93" customHeight="1">
      <c r="A185" s="27">
        <v>184</v>
      </c>
      <c r="B185" s="7" t="s">
        <v>1015</v>
      </c>
      <c r="C185" s="23" t="s">
        <v>1020</v>
      </c>
      <c r="D185" s="7">
        <v>1</v>
      </c>
      <c r="E185" s="7">
        <v>2020</v>
      </c>
      <c r="F185" s="7">
        <v>1507</v>
      </c>
      <c r="G185" s="12">
        <v>65.7</v>
      </c>
      <c r="H185" s="7" t="s">
        <v>1021</v>
      </c>
      <c r="I185" s="2"/>
      <c r="J185" s="29"/>
    </row>
    <row r="186" spans="1:10" ht="93" customHeight="1">
      <c r="A186" s="27">
        <v>185</v>
      </c>
      <c r="B186" s="7" t="s">
        <v>1016</v>
      </c>
      <c r="C186" s="23" t="s">
        <v>1017</v>
      </c>
      <c r="D186" s="7">
        <v>1</v>
      </c>
      <c r="E186" s="7">
        <v>2011</v>
      </c>
      <c r="F186" s="7">
        <v>1547</v>
      </c>
      <c r="G186" s="14"/>
      <c r="H186" s="7" t="s">
        <v>1022</v>
      </c>
      <c r="I186" s="2"/>
      <c r="J186" s="29"/>
    </row>
    <row r="187" spans="1:10" ht="93" customHeight="1">
      <c r="A187" s="27">
        <v>186</v>
      </c>
      <c r="B187" s="7" t="s">
        <v>1018</v>
      </c>
      <c r="C187" s="23" t="s">
        <v>1019</v>
      </c>
      <c r="D187" s="7">
        <v>1</v>
      </c>
      <c r="E187" s="7">
        <v>2012</v>
      </c>
      <c r="F187" s="7">
        <v>1548</v>
      </c>
      <c r="G187" s="14"/>
      <c r="H187" s="7" t="s">
        <v>1022</v>
      </c>
      <c r="I187" s="2"/>
      <c r="J187" s="29"/>
    </row>
    <row r="188" spans="1:10" ht="90.75" customHeight="1">
      <c r="A188" s="27">
        <v>187</v>
      </c>
      <c r="B188" s="7" t="s">
        <v>1023</v>
      </c>
      <c r="C188" s="23" t="s">
        <v>1024</v>
      </c>
      <c r="D188" s="7">
        <v>1</v>
      </c>
      <c r="E188" s="7">
        <v>2012</v>
      </c>
      <c r="F188" s="7">
        <v>1549</v>
      </c>
      <c r="G188" s="14"/>
      <c r="H188" s="7" t="s">
        <v>1031</v>
      </c>
      <c r="I188" s="2"/>
      <c r="J188" s="29"/>
    </row>
    <row r="189" spans="1:10" ht="81.75" customHeight="1">
      <c r="A189" s="27">
        <v>188</v>
      </c>
      <c r="B189" s="7" t="s">
        <v>1025</v>
      </c>
      <c r="C189" s="23" t="s">
        <v>1026</v>
      </c>
      <c r="D189" s="7">
        <v>1</v>
      </c>
      <c r="E189" s="7">
        <v>2014</v>
      </c>
      <c r="F189" s="7">
        <v>1550</v>
      </c>
      <c r="G189" s="14"/>
      <c r="H189" s="7" t="s">
        <v>1032</v>
      </c>
      <c r="I189" s="2"/>
      <c r="J189" s="29"/>
    </row>
    <row r="190" spans="1:10" ht="75" customHeight="1">
      <c r="A190" s="27">
        <v>189</v>
      </c>
      <c r="B190" s="7" t="s">
        <v>1027</v>
      </c>
      <c r="C190" s="23" t="s">
        <v>1028</v>
      </c>
      <c r="D190" s="7">
        <v>1</v>
      </c>
      <c r="E190" s="7">
        <v>2014</v>
      </c>
      <c r="F190" s="7">
        <v>1551</v>
      </c>
      <c r="G190" s="14"/>
      <c r="H190" s="7" t="s">
        <v>1033</v>
      </c>
      <c r="I190" s="2"/>
      <c r="J190" s="29"/>
    </row>
    <row r="191" spans="1:10" ht="77.25" customHeight="1">
      <c r="A191" s="27">
        <v>190</v>
      </c>
      <c r="B191" s="7" t="s">
        <v>1029</v>
      </c>
      <c r="C191" s="23" t="s">
        <v>1030</v>
      </c>
      <c r="D191" s="7">
        <v>1</v>
      </c>
      <c r="E191" s="7">
        <v>2009</v>
      </c>
      <c r="F191" s="7">
        <v>1552</v>
      </c>
      <c r="G191" s="14"/>
      <c r="H191" s="7" t="s">
        <v>1034</v>
      </c>
      <c r="I191" s="2"/>
      <c r="J191" s="29"/>
    </row>
    <row r="192" spans="1:10" ht="57" customHeight="1">
      <c r="A192" s="27">
        <v>191</v>
      </c>
      <c r="B192" s="7" t="s">
        <v>1035</v>
      </c>
      <c r="C192" s="23" t="s">
        <v>1030</v>
      </c>
      <c r="D192" s="7">
        <v>1</v>
      </c>
      <c r="E192" s="7">
        <v>2009</v>
      </c>
      <c r="F192" s="7">
        <v>1553</v>
      </c>
      <c r="G192" s="14"/>
      <c r="H192" s="7" t="s">
        <v>1034</v>
      </c>
      <c r="I192" s="2"/>
      <c r="J192" s="29"/>
    </row>
    <row r="193" spans="1:10" ht="54.75" customHeight="1">
      <c r="A193" s="27">
        <v>192</v>
      </c>
      <c r="B193" s="7" t="s">
        <v>1036</v>
      </c>
      <c r="C193" s="23" t="s">
        <v>1037</v>
      </c>
      <c r="D193" s="7">
        <v>1</v>
      </c>
      <c r="E193" s="7">
        <v>2009</v>
      </c>
      <c r="F193" s="7">
        <v>1554</v>
      </c>
      <c r="G193" s="14"/>
      <c r="H193" s="7" t="s">
        <v>1034</v>
      </c>
      <c r="I193" s="2"/>
      <c r="J193" s="29"/>
    </row>
    <row r="194" spans="1:10" ht="47.25" customHeight="1">
      <c r="A194" s="27">
        <v>193</v>
      </c>
      <c r="B194" s="7" t="s">
        <v>1038</v>
      </c>
      <c r="C194" s="23" t="s">
        <v>1037</v>
      </c>
      <c r="D194" s="7">
        <v>1</v>
      </c>
      <c r="E194" s="7">
        <v>2009</v>
      </c>
      <c r="F194" s="7">
        <v>1555</v>
      </c>
      <c r="G194" s="14"/>
      <c r="H194" s="7" t="s">
        <v>1034</v>
      </c>
      <c r="I194" s="2"/>
      <c r="J194" s="29"/>
    </row>
    <row r="195" spans="1:10" ht="65.25" customHeight="1">
      <c r="A195" s="27">
        <v>194</v>
      </c>
      <c r="B195" s="7" t="s">
        <v>1039</v>
      </c>
      <c r="C195" s="23" t="s">
        <v>1040</v>
      </c>
      <c r="D195" s="7">
        <v>1</v>
      </c>
      <c r="E195" s="7">
        <v>2014</v>
      </c>
      <c r="F195" s="7">
        <v>1556</v>
      </c>
      <c r="G195" s="14"/>
      <c r="H195" s="7" t="s">
        <v>1042</v>
      </c>
      <c r="I195" s="2"/>
      <c r="J195" s="29"/>
    </row>
    <row r="196" spans="1:10" ht="65.25" customHeight="1">
      <c r="A196" s="27">
        <v>195</v>
      </c>
      <c r="B196" s="7" t="s">
        <v>1041</v>
      </c>
      <c r="C196" s="23" t="s">
        <v>1040</v>
      </c>
      <c r="D196" s="7">
        <v>1</v>
      </c>
      <c r="E196" s="7">
        <v>2014</v>
      </c>
      <c r="F196" s="7">
        <v>1557</v>
      </c>
      <c r="G196" s="14"/>
      <c r="H196" s="7" t="s">
        <v>1042</v>
      </c>
      <c r="I196" s="2"/>
      <c r="J196" s="29"/>
    </row>
    <row r="197" spans="1:10" ht="81" customHeight="1">
      <c r="A197" s="27">
        <v>196</v>
      </c>
      <c r="B197" s="7" t="s">
        <v>1043</v>
      </c>
      <c r="C197" s="23" t="s">
        <v>1040</v>
      </c>
      <c r="D197" s="7">
        <v>1</v>
      </c>
      <c r="E197" s="7">
        <v>2014</v>
      </c>
      <c r="F197" s="7">
        <v>1558</v>
      </c>
      <c r="G197" s="14"/>
      <c r="H197" s="7" t="s">
        <v>1042</v>
      </c>
      <c r="I197" s="2"/>
      <c r="J197" s="29"/>
    </row>
    <row r="198" spans="1:10" ht="81.75" customHeight="1">
      <c r="A198" s="27">
        <v>197</v>
      </c>
      <c r="B198" s="7" t="s">
        <v>1044</v>
      </c>
      <c r="C198" s="23" t="s">
        <v>1040</v>
      </c>
      <c r="D198" s="7">
        <v>1</v>
      </c>
      <c r="E198" s="7">
        <v>2014</v>
      </c>
      <c r="F198" s="7">
        <v>1559</v>
      </c>
      <c r="G198" s="14"/>
      <c r="H198" s="7" t="s">
        <v>1042</v>
      </c>
      <c r="I198" s="2"/>
      <c r="J198" s="29"/>
    </row>
    <row r="199" spans="1:10" ht="77.25" customHeight="1">
      <c r="A199" s="27">
        <v>198</v>
      </c>
      <c r="B199" s="7" t="s">
        <v>1003</v>
      </c>
      <c r="C199" s="23" t="s">
        <v>1040</v>
      </c>
      <c r="D199" s="7">
        <v>4</v>
      </c>
      <c r="E199" s="7">
        <v>2014</v>
      </c>
      <c r="F199" s="7">
        <v>1560</v>
      </c>
      <c r="G199" s="14"/>
      <c r="H199" s="7" t="s">
        <v>1042</v>
      </c>
      <c r="I199" s="2"/>
      <c r="J199" s="29"/>
    </row>
    <row r="200" spans="1:10" ht="69" customHeight="1">
      <c r="A200" s="27">
        <v>199</v>
      </c>
      <c r="B200" s="7" t="s">
        <v>898</v>
      </c>
      <c r="C200" s="23" t="s">
        <v>1040</v>
      </c>
      <c r="D200" s="7">
        <v>1</v>
      </c>
      <c r="E200" s="7">
        <v>2014</v>
      </c>
      <c r="F200" s="7">
        <v>1561</v>
      </c>
      <c r="G200" s="14"/>
      <c r="H200" s="7" t="s">
        <v>1042</v>
      </c>
      <c r="I200" s="2"/>
      <c r="J200" s="29"/>
    </row>
    <row r="201" spans="1:10" ht="73.5" customHeight="1">
      <c r="A201" s="27">
        <v>200</v>
      </c>
      <c r="B201" s="7" t="s">
        <v>1045</v>
      </c>
      <c r="C201" s="23" t="s">
        <v>1040</v>
      </c>
      <c r="D201" s="7">
        <v>1</v>
      </c>
      <c r="E201" s="7">
        <v>2014</v>
      </c>
      <c r="F201" s="7">
        <v>1562</v>
      </c>
      <c r="G201" s="14"/>
      <c r="H201" s="7" t="s">
        <v>1042</v>
      </c>
      <c r="I201" s="2"/>
      <c r="J201" s="29"/>
    </row>
    <row r="202" spans="1:10" ht="62.25" customHeight="1">
      <c r="A202" s="27">
        <v>201</v>
      </c>
      <c r="B202" s="7" t="s">
        <v>1046</v>
      </c>
      <c r="C202" s="23" t="s">
        <v>1040</v>
      </c>
      <c r="D202" s="7">
        <v>1</v>
      </c>
      <c r="E202" s="7">
        <v>2014</v>
      </c>
      <c r="F202" s="7">
        <v>1563</v>
      </c>
      <c r="G202" s="14"/>
      <c r="H202" s="7" t="s">
        <v>1042</v>
      </c>
      <c r="I202" s="2"/>
      <c r="J202" s="29"/>
    </row>
    <row r="203" spans="1:10" ht="64.5" customHeight="1">
      <c r="A203" s="27">
        <v>202</v>
      </c>
      <c r="B203" s="7" t="s">
        <v>1047</v>
      </c>
      <c r="C203" s="23" t="s">
        <v>1040</v>
      </c>
      <c r="D203" s="7">
        <v>1</v>
      </c>
      <c r="E203" s="7">
        <v>2014</v>
      </c>
      <c r="F203" s="7">
        <v>1564</v>
      </c>
      <c r="G203" s="14"/>
      <c r="H203" s="7" t="s">
        <v>1042</v>
      </c>
      <c r="I203" s="2"/>
      <c r="J203" s="29"/>
    </row>
    <row r="204" spans="1:10" ht="43.5" customHeight="1">
      <c r="A204" s="27">
        <v>203</v>
      </c>
      <c r="B204" s="7" t="s">
        <v>1036</v>
      </c>
      <c r="C204" s="23" t="s">
        <v>1040</v>
      </c>
      <c r="D204" s="7">
        <v>1</v>
      </c>
      <c r="E204" s="7">
        <v>2014</v>
      </c>
      <c r="F204" s="7">
        <v>1565</v>
      </c>
      <c r="G204" s="14"/>
      <c r="H204" s="7" t="s">
        <v>1042</v>
      </c>
      <c r="I204" s="2"/>
      <c r="J204" s="29"/>
    </row>
    <row r="205" spans="1:10" ht="43.5" customHeight="1">
      <c r="A205" s="27">
        <v>204</v>
      </c>
      <c r="B205" s="7" t="s">
        <v>902</v>
      </c>
      <c r="C205" s="23" t="s">
        <v>1040</v>
      </c>
      <c r="D205" s="7">
        <v>1</v>
      </c>
      <c r="E205" s="7">
        <v>2014</v>
      </c>
      <c r="F205" s="7">
        <v>1566</v>
      </c>
      <c r="G205" s="14"/>
      <c r="H205" s="7" t="s">
        <v>1042</v>
      </c>
      <c r="I205" s="2"/>
      <c r="J205" s="29"/>
    </row>
    <row r="206" spans="1:10" ht="72" customHeight="1">
      <c r="A206" s="27">
        <v>205</v>
      </c>
      <c r="B206" s="7" t="s">
        <v>1048</v>
      </c>
      <c r="C206" s="23" t="s">
        <v>1040</v>
      </c>
      <c r="D206" s="7">
        <v>1</v>
      </c>
      <c r="E206" s="7">
        <v>2014</v>
      </c>
      <c r="F206" s="7">
        <v>1567</v>
      </c>
      <c r="G206" s="11"/>
      <c r="H206" s="7" t="s">
        <v>1042</v>
      </c>
      <c r="I206" s="26"/>
      <c r="J206" s="29"/>
    </row>
    <row r="207" spans="1:10" ht="72.75" customHeight="1">
      <c r="A207" s="27">
        <v>206</v>
      </c>
      <c r="B207" s="7" t="s">
        <v>1049</v>
      </c>
      <c r="C207" s="23" t="s">
        <v>1050</v>
      </c>
      <c r="D207" s="7">
        <v>1</v>
      </c>
      <c r="E207" s="7">
        <v>2016</v>
      </c>
      <c r="F207" s="7">
        <v>1570</v>
      </c>
      <c r="G207" s="11"/>
      <c r="H207" s="7" t="s">
        <v>1054</v>
      </c>
      <c r="I207" s="26"/>
      <c r="J207" s="29"/>
    </row>
    <row r="208" spans="1:10" ht="98.25" customHeight="1">
      <c r="A208" s="27">
        <v>207</v>
      </c>
      <c r="B208" s="7" t="s">
        <v>1051</v>
      </c>
      <c r="C208" s="23" t="s">
        <v>1052</v>
      </c>
      <c r="D208" s="7">
        <v>1</v>
      </c>
      <c r="E208" s="7">
        <v>2016</v>
      </c>
      <c r="F208" s="7">
        <v>1571</v>
      </c>
      <c r="G208" s="11"/>
      <c r="H208" s="7" t="s">
        <v>1054</v>
      </c>
      <c r="I208" s="2"/>
      <c r="J208" s="29"/>
    </row>
    <row r="209" spans="1:10" ht="81" customHeight="1">
      <c r="A209" s="27">
        <v>208</v>
      </c>
      <c r="B209" s="7" t="s">
        <v>1051</v>
      </c>
      <c r="C209" s="23" t="s">
        <v>1053</v>
      </c>
      <c r="D209" s="7">
        <v>1</v>
      </c>
      <c r="E209" s="7">
        <v>2016</v>
      </c>
      <c r="F209" s="7">
        <v>1572</v>
      </c>
      <c r="G209" s="11"/>
      <c r="H209" s="7" t="s">
        <v>1054</v>
      </c>
      <c r="I209" s="2"/>
      <c r="J209" s="29"/>
    </row>
    <row r="210" spans="1:10" ht="96" customHeight="1">
      <c r="A210" s="27">
        <v>209</v>
      </c>
      <c r="B210" s="7" t="s">
        <v>1055</v>
      </c>
      <c r="C210" s="23" t="s">
        <v>1056</v>
      </c>
      <c r="D210" s="7">
        <v>1</v>
      </c>
      <c r="E210" s="7">
        <v>2011</v>
      </c>
      <c r="F210" s="7">
        <v>1573</v>
      </c>
      <c r="G210" s="35"/>
      <c r="H210" s="7" t="s">
        <v>1063</v>
      </c>
      <c r="I210" s="2"/>
      <c r="J210" s="29"/>
    </row>
    <row r="211" spans="1:10" ht="90" customHeight="1">
      <c r="A211" s="27">
        <v>210</v>
      </c>
      <c r="B211" s="7" t="s">
        <v>1057</v>
      </c>
      <c r="C211" s="23" t="s">
        <v>1058</v>
      </c>
      <c r="D211" s="7">
        <v>1</v>
      </c>
      <c r="E211" s="7">
        <v>2013</v>
      </c>
      <c r="F211" s="7">
        <v>1574</v>
      </c>
      <c r="G211" s="11"/>
      <c r="H211" s="7" t="s">
        <v>1064</v>
      </c>
      <c r="I211" s="2"/>
      <c r="J211" s="29"/>
    </row>
    <row r="212" spans="1:10" ht="95.25" customHeight="1">
      <c r="A212" s="27">
        <v>211</v>
      </c>
      <c r="B212" s="7" t="s">
        <v>1059</v>
      </c>
      <c r="C212" s="23" t="s">
        <v>1060</v>
      </c>
      <c r="D212" s="7">
        <v>1</v>
      </c>
      <c r="E212" s="7">
        <v>2018</v>
      </c>
      <c r="F212" s="7">
        <v>1575</v>
      </c>
      <c r="G212" s="11"/>
      <c r="H212" s="7" t="s">
        <v>1065</v>
      </c>
      <c r="I212" s="2"/>
      <c r="J212" s="29"/>
    </row>
    <row r="213" spans="1:10" ht="106.5" customHeight="1">
      <c r="A213" s="27">
        <v>212</v>
      </c>
      <c r="B213" s="7" t="s">
        <v>1061</v>
      </c>
      <c r="C213" s="23" t="s">
        <v>1060</v>
      </c>
      <c r="D213" s="7">
        <v>1</v>
      </c>
      <c r="E213" s="7">
        <v>2018</v>
      </c>
      <c r="F213" s="7">
        <v>1576</v>
      </c>
      <c r="G213" s="11"/>
      <c r="H213" s="7" t="s">
        <v>1062</v>
      </c>
      <c r="I213" s="2"/>
      <c r="J213" s="29"/>
    </row>
    <row r="214" spans="1:10" ht="100.5" customHeight="1">
      <c r="A214" s="27">
        <v>213</v>
      </c>
      <c r="B214" s="7" t="s">
        <v>1066</v>
      </c>
      <c r="C214" s="23" t="s">
        <v>1060</v>
      </c>
      <c r="D214" s="7">
        <v>1</v>
      </c>
      <c r="E214" s="7">
        <v>2018</v>
      </c>
      <c r="F214" s="7">
        <v>1577</v>
      </c>
      <c r="G214" s="11"/>
      <c r="H214" s="7" t="s">
        <v>1062</v>
      </c>
      <c r="I214" s="2"/>
      <c r="J214" s="29"/>
    </row>
    <row r="215" spans="1:10" ht="76.5" customHeight="1">
      <c r="A215" s="27">
        <v>214</v>
      </c>
      <c r="B215" s="7" t="s">
        <v>1067</v>
      </c>
      <c r="C215" s="23" t="s">
        <v>1068</v>
      </c>
      <c r="D215" s="7">
        <v>1</v>
      </c>
      <c r="E215" s="7">
        <v>2018</v>
      </c>
      <c r="F215" s="7">
        <v>1578</v>
      </c>
      <c r="G215" s="7" t="s">
        <v>1073</v>
      </c>
      <c r="H215" s="7" t="s">
        <v>1062</v>
      </c>
      <c r="I215" s="2"/>
      <c r="J215" s="29"/>
    </row>
    <row r="216" spans="1:10" ht="84.75" customHeight="1">
      <c r="A216" s="27">
        <v>215</v>
      </c>
      <c r="B216" s="7" t="s">
        <v>1069</v>
      </c>
      <c r="C216" s="23" t="s">
        <v>1068</v>
      </c>
      <c r="D216" s="7">
        <v>1</v>
      </c>
      <c r="E216" s="7">
        <v>2018</v>
      </c>
      <c r="F216" s="7">
        <v>1579</v>
      </c>
      <c r="G216" s="11"/>
      <c r="H216" s="7" t="s">
        <v>1062</v>
      </c>
      <c r="I216" s="2"/>
      <c r="J216" s="29"/>
    </row>
    <row r="217" spans="1:10" ht="88.5" customHeight="1">
      <c r="A217" s="27">
        <v>216</v>
      </c>
      <c r="B217" s="7" t="s">
        <v>1070</v>
      </c>
      <c r="C217" s="23" t="s">
        <v>1068</v>
      </c>
      <c r="D217" s="7">
        <v>2</v>
      </c>
      <c r="E217" s="7">
        <v>2018</v>
      </c>
      <c r="F217" s="7">
        <v>1580</v>
      </c>
      <c r="G217" s="11"/>
      <c r="H217" s="7" t="s">
        <v>1062</v>
      </c>
      <c r="I217" s="2"/>
      <c r="J217" s="29"/>
    </row>
    <row r="218" spans="1:10" ht="85.5" customHeight="1">
      <c r="A218" s="27">
        <v>217</v>
      </c>
      <c r="B218" s="7" t="s">
        <v>1071</v>
      </c>
      <c r="C218" s="23" t="s">
        <v>1068</v>
      </c>
      <c r="D218" s="7">
        <v>1</v>
      </c>
      <c r="E218" s="7">
        <v>2018</v>
      </c>
      <c r="F218" s="7">
        <v>1581</v>
      </c>
      <c r="G218" s="11"/>
      <c r="H218" s="7" t="s">
        <v>1062</v>
      </c>
      <c r="I218" s="2"/>
      <c r="J218" s="29"/>
    </row>
    <row r="219" spans="1:10" ht="123" customHeight="1">
      <c r="A219" s="27">
        <v>218</v>
      </c>
      <c r="B219" s="7" t="s">
        <v>1072</v>
      </c>
      <c r="C219" s="23" t="s">
        <v>1068</v>
      </c>
      <c r="D219" s="7">
        <v>1</v>
      </c>
      <c r="E219" s="7">
        <v>2018</v>
      </c>
      <c r="F219" s="7">
        <v>1582</v>
      </c>
      <c r="G219" s="11"/>
      <c r="H219" s="7" t="s">
        <v>1062</v>
      </c>
      <c r="I219" s="2"/>
      <c r="J219" s="29"/>
    </row>
    <row r="220" spans="1:10" ht="76.5" customHeight="1">
      <c r="A220" s="27">
        <v>219</v>
      </c>
      <c r="B220" s="7" t="s">
        <v>1074</v>
      </c>
      <c r="C220" s="23" t="s">
        <v>1068</v>
      </c>
      <c r="D220" s="7">
        <v>2</v>
      </c>
      <c r="E220" s="7">
        <v>2018</v>
      </c>
      <c r="F220" s="7">
        <v>1583</v>
      </c>
      <c r="G220" s="11"/>
      <c r="H220" s="7" t="s">
        <v>1062</v>
      </c>
      <c r="I220" s="2"/>
      <c r="J220" s="29"/>
    </row>
    <row r="221" spans="1:10" ht="75" customHeight="1">
      <c r="A221" s="27">
        <v>220</v>
      </c>
      <c r="B221" s="7" t="s">
        <v>1075</v>
      </c>
      <c r="C221" s="23" t="s">
        <v>1068</v>
      </c>
      <c r="D221" s="7">
        <v>2</v>
      </c>
      <c r="E221" s="7">
        <v>2018</v>
      </c>
      <c r="F221" s="7">
        <v>1584</v>
      </c>
      <c r="G221" s="11"/>
      <c r="H221" s="7" t="s">
        <v>1062</v>
      </c>
      <c r="I221" s="2"/>
      <c r="J221" s="29"/>
    </row>
    <row r="222" spans="1:10" ht="68.25" customHeight="1">
      <c r="A222" s="27">
        <v>221</v>
      </c>
      <c r="B222" s="7" t="s">
        <v>1076</v>
      </c>
      <c r="C222" s="23" t="s">
        <v>1077</v>
      </c>
      <c r="D222" s="7">
        <v>1</v>
      </c>
      <c r="E222" s="7">
        <v>2018</v>
      </c>
      <c r="F222" s="7">
        <v>1585</v>
      </c>
      <c r="G222" s="11"/>
      <c r="H222" s="7" t="s">
        <v>1062</v>
      </c>
      <c r="I222" s="2"/>
      <c r="J222" s="29"/>
    </row>
    <row r="223" spans="1:10" ht="66.75" customHeight="1">
      <c r="A223" s="27">
        <v>222</v>
      </c>
      <c r="B223" s="7" t="s">
        <v>1078</v>
      </c>
      <c r="C223" s="23" t="s">
        <v>1079</v>
      </c>
      <c r="D223" s="7">
        <v>1</v>
      </c>
      <c r="E223" s="7">
        <v>2018</v>
      </c>
      <c r="F223" s="7">
        <v>1586</v>
      </c>
      <c r="G223" s="11"/>
      <c r="H223" s="7" t="s">
        <v>1062</v>
      </c>
      <c r="I223" s="2"/>
      <c r="J223" s="29"/>
    </row>
    <row r="224" spans="1:10" ht="74.25" customHeight="1">
      <c r="A224" s="27">
        <v>223</v>
      </c>
      <c r="B224" s="7" t="s">
        <v>1080</v>
      </c>
      <c r="C224" s="23" t="s">
        <v>1079</v>
      </c>
      <c r="D224" s="7">
        <v>2</v>
      </c>
      <c r="E224" s="7">
        <v>2018</v>
      </c>
      <c r="F224" s="7">
        <v>1587</v>
      </c>
      <c r="G224" s="11"/>
      <c r="H224" s="7" t="s">
        <v>1062</v>
      </c>
      <c r="I224" s="2"/>
      <c r="J224" s="29"/>
    </row>
    <row r="225" spans="1:10" ht="81" customHeight="1">
      <c r="A225" s="27">
        <v>224</v>
      </c>
      <c r="B225" s="7" t="s">
        <v>1071</v>
      </c>
      <c r="C225" s="23" t="s">
        <v>1079</v>
      </c>
      <c r="D225" s="7">
        <v>1</v>
      </c>
      <c r="E225" s="7">
        <v>2018</v>
      </c>
      <c r="F225" s="7">
        <v>1588</v>
      </c>
      <c r="G225" s="11"/>
      <c r="H225" s="7" t="s">
        <v>1062</v>
      </c>
      <c r="I225" s="2"/>
      <c r="J225" s="29"/>
    </row>
    <row r="226" spans="1:10" ht="57" customHeight="1">
      <c r="A226" s="27">
        <v>225</v>
      </c>
      <c r="B226" s="7" t="s">
        <v>1081</v>
      </c>
      <c r="C226" s="23" t="s">
        <v>1079</v>
      </c>
      <c r="D226" s="7">
        <v>1</v>
      </c>
      <c r="E226" s="7">
        <v>2018</v>
      </c>
      <c r="F226" s="7">
        <v>1589</v>
      </c>
      <c r="G226" s="11"/>
      <c r="H226" s="7" t="s">
        <v>1062</v>
      </c>
      <c r="I226" s="2"/>
      <c r="J226" s="29"/>
    </row>
    <row r="227" spans="1:10" ht="71.25" customHeight="1">
      <c r="A227" s="27">
        <v>226</v>
      </c>
      <c r="B227" s="7" t="s">
        <v>1067</v>
      </c>
      <c r="C227" s="23" t="s">
        <v>1079</v>
      </c>
      <c r="D227" s="7">
        <v>1</v>
      </c>
      <c r="E227" s="7">
        <v>2018</v>
      </c>
      <c r="F227" s="7">
        <v>1590</v>
      </c>
      <c r="G227" s="12">
        <v>100</v>
      </c>
      <c r="H227" s="7" t="s">
        <v>1062</v>
      </c>
      <c r="I227" s="2"/>
      <c r="J227" s="29"/>
    </row>
    <row r="228" spans="1:10" ht="93" customHeight="1">
      <c r="A228" s="27">
        <v>227</v>
      </c>
      <c r="B228" s="7" t="s">
        <v>1082</v>
      </c>
      <c r="C228" s="23" t="s">
        <v>1079</v>
      </c>
      <c r="D228" s="7">
        <v>1</v>
      </c>
      <c r="E228" s="7">
        <v>2018</v>
      </c>
      <c r="F228" s="7">
        <v>1591</v>
      </c>
      <c r="G228" s="11"/>
      <c r="H228" s="7" t="s">
        <v>1062</v>
      </c>
      <c r="I228" s="2"/>
      <c r="J228" s="29"/>
    </row>
    <row r="229" spans="1:10" ht="80.25" customHeight="1">
      <c r="A229" s="27">
        <v>228</v>
      </c>
      <c r="B229" s="7" t="s">
        <v>1075</v>
      </c>
      <c r="C229" s="23" t="s">
        <v>1079</v>
      </c>
      <c r="D229" s="7">
        <v>2</v>
      </c>
      <c r="E229" s="7">
        <v>2018</v>
      </c>
      <c r="F229" s="7">
        <v>1592</v>
      </c>
      <c r="G229" s="11"/>
      <c r="H229" s="7" t="s">
        <v>1062</v>
      </c>
      <c r="I229" s="2"/>
      <c r="J229" s="29"/>
    </row>
    <row r="230" spans="1:10" ht="67.5" customHeight="1">
      <c r="A230" s="27">
        <v>229</v>
      </c>
      <c r="B230" s="7" t="s">
        <v>1083</v>
      </c>
      <c r="C230" s="23" t="s">
        <v>1084</v>
      </c>
      <c r="D230" s="7">
        <v>1</v>
      </c>
      <c r="E230" s="7">
        <v>2018</v>
      </c>
      <c r="F230" s="7">
        <v>1593</v>
      </c>
      <c r="G230" s="11"/>
      <c r="H230" s="7" t="s">
        <v>1062</v>
      </c>
      <c r="I230" s="2"/>
      <c r="J230" s="29"/>
    </row>
    <row r="231" spans="1:10" ht="47.25">
      <c r="A231" s="27">
        <v>230</v>
      </c>
      <c r="B231" s="7" t="s">
        <v>1061</v>
      </c>
      <c r="C231" s="23" t="s">
        <v>1084</v>
      </c>
      <c r="D231" s="7">
        <v>1</v>
      </c>
      <c r="E231" s="7">
        <v>2018</v>
      </c>
      <c r="F231" s="7">
        <v>1594</v>
      </c>
      <c r="G231" s="11"/>
      <c r="H231" s="7" t="s">
        <v>1062</v>
      </c>
      <c r="I231" s="2"/>
      <c r="J231" s="29"/>
    </row>
    <row r="232" spans="1:10" ht="82.5" customHeight="1">
      <c r="A232" s="27">
        <v>231</v>
      </c>
      <c r="B232" s="7" t="s">
        <v>1067</v>
      </c>
      <c r="C232" s="23" t="s">
        <v>1084</v>
      </c>
      <c r="D232" s="7">
        <v>1</v>
      </c>
      <c r="E232" s="7">
        <v>2018</v>
      </c>
      <c r="F232" s="7">
        <v>1595</v>
      </c>
      <c r="G232" s="12">
        <v>80</v>
      </c>
      <c r="H232" s="7" t="s">
        <v>1062</v>
      </c>
      <c r="I232" s="2"/>
      <c r="J232" s="29"/>
    </row>
    <row r="233" spans="1:10" ht="89.25" customHeight="1">
      <c r="A233" s="27">
        <v>232</v>
      </c>
      <c r="B233" s="7" t="s">
        <v>1085</v>
      </c>
      <c r="C233" s="23" t="s">
        <v>1084</v>
      </c>
      <c r="D233" s="7">
        <v>1</v>
      </c>
      <c r="E233" s="7">
        <v>2018</v>
      </c>
      <c r="F233" s="7">
        <v>1596</v>
      </c>
      <c r="G233" s="11"/>
      <c r="H233" s="7" t="s">
        <v>1062</v>
      </c>
      <c r="I233" s="2"/>
      <c r="J233" s="29"/>
    </row>
    <row r="234" spans="1:10" ht="78.75" customHeight="1">
      <c r="A234" s="27">
        <v>233</v>
      </c>
      <c r="B234" s="7" t="s">
        <v>1069</v>
      </c>
      <c r="C234" s="23" t="s">
        <v>1084</v>
      </c>
      <c r="D234" s="7">
        <v>1</v>
      </c>
      <c r="E234" s="7">
        <v>2018</v>
      </c>
      <c r="F234" s="7">
        <v>1597</v>
      </c>
      <c r="G234" s="11"/>
      <c r="H234" s="7" t="s">
        <v>1062</v>
      </c>
      <c r="I234" s="2"/>
      <c r="J234" s="29"/>
    </row>
    <row r="235" spans="1:10" ht="70.5" customHeight="1">
      <c r="A235" s="27">
        <v>234</v>
      </c>
      <c r="B235" s="7" t="s">
        <v>1080</v>
      </c>
      <c r="C235" s="23" t="s">
        <v>1084</v>
      </c>
      <c r="D235" s="7">
        <v>2</v>
      </c>
      <c r="E235" s="7">
        <v>2018</v>
      </c>
      <c r="F235" s="7">
        <v>1598</v>
      </c>
      <c r="G235" s="11"/>
      <c r="H235" s="7" t="s">
        <v>1062</v>
      </c>
      <c r="I235" s="2"/>
      <c r="J235" s="29"/>
    </row>
    <row r="236" spans="1:10" ht="98.25" customHeight="1">
      <c r="A236" s="27">
        <v>235</v>
      </c>
      <c r="B236" s="7" t="s">
        <v>1082</v>
      </c>
      <c r="C236" s="23" t="s">
        <v>1084</v>
      </c>
      <c r="D236" s="7">
        <v>1</v>
      </c>
      <c r="E236" s="7">
        <v>2018</v>
      </c>
      <c r="F236" s="7">
        <v>1599</v>
      </c>
      <c r="G236" s="11"/>
      <c r="H236" s="7" t="s">
        <v>1062</v>
      </c>
      <c r="I236" s="2"/>
      <c r="J236" s="29"/>
    </row>
    <row r="237" spans="1:10" ht="58.5" customHeight="1">
      <c r="A237" s="27">
        <v>236</v>
      </c>
      <c r="B237" s="7" t="s">
        <v>1074</v>
      </c>
      <c r="C237" s="23" t="s">
        <v>1084</v>
      </c>
      <c r="D237" s="7">
        <v>1</v>
      </c>
      <c r="E237" s="7">
        <v>2018</v>
      </c>
      <c r="F237" s="7">
        <v>1600</v>
      </c>
      <c r="G237" s="11"/>
      <c r="H237" s="7" t="s">
        <v>1062</v>
      </c>
      <c r="I237" s="2"/>
      <c r="J237" s="29"/>
    </row>
    <row r="238" spans="1:10" ht="69.75" customHeight="1">
      <c r="A238" s="27">
        <v>237</v>
      </c>
      <c r="B238" s="7" t="s">
        <v>1075</v>
      </c>
      <c r="C238" s="23" t="s">
        <v>1084</v>
      </c>
      <c r="D238" s="7">
        <v>2</v>
      </c>
      <c r="E238" s="7">
        <v>2018</v>
      </c>
      <c r="F238" s="7">
        <v>1601</v>
      </c>
      <c r="G238" s="11"/>
      <c r="H238" s="7" t="s">
        <v>1062</v>
      </c>
      <c r="I238" s="2"/>
      <c r="J238" s="29"/>
    </row>
    <row r="239" spans="1:10" ht="58.5" customHeight="1">
      <c r="A239" s="27">
        <v>238</v>
      </c>
      <c r="B239" s="7" t="s">
        <v>1086</v>
      </c>
      <c r="C239" s="23" t="s">
        <v>1087</v>
      </c>
      <c r="D239" s="7">
        <v>3</v>
      </c>
      <c r="E239" s="7">
        <v>2018</v>
      </c>
      <c r="F239" s="7">
        <v>1602</v>
      </c>
      <c r="G239" s="11"/>
      <c r="H239" s="7" t="s">
        <v>1062</v>
      </c>
      <c r="I239" s="2"/>
      <c r="J239" s="29"/>
    </row>
    <row r="240" spans="1:10" ht="60" customHeight="1">
      <c r="A240" s="27">
        <v>239</v>
      </c>
      <c r="B240" s="7" t="s">
        <v>1086</v>
      </c>
      <c r="C240" s="23" t="s">
        <v>1088</v>
      </c>
      <c r="D240" s="7">
        <v>4</v>
      </c>
      <c r="E240" s="7">
        <v>2018</v>
      </c>
      <c r="F240" s="7">
        <v>1603</v>
      </c>
      <c r="G240" s="11"/>
      <c r="H240" s="7" t="s">
        <v>1062</v>
      </c>
      <c r="I240" s="2"/>
      <c r="J240" s="29"/>
    </row>
    <row r="241" spans="1:10" ht="69" customHeight="1">
      <c r="A241" s="27">
        <v>240</v>
      </c>
      <c r="B241" s="7" t="s">
        <v>1086</v>
      </c>
      <c r="C241" s="23" t="s">
        <v>1089</v>
      </c>
      <c r="D241" s="7">
        <v>3</v>
      </c>
      <c r="E241" s="7">
        <v>2018</v>
      </c>
      <c r="F241" s="7">
        <v>1604</v>
      </c>
      <c r="G241" s="11"/>
      <c r="H241" s="7" t="s">
        <v>1062</v>
      </c>
      <c r="I241" s="2"/>
      <c r="J241" s="29"/>
    </row>
    <row r="242" spans="1:10" ht="75" customHeight="1">
      <c r="A242" s="27">
        <v>241</v>
      </c>
      <c r="B242" s="7" t="s">
        <v>1086</v>
      </c>
      <c r="C242" s="23" t="s">
        <v>1084</v>
      </c>
      <c r="D242" s="7">
        <v>3</v>
      </c>
      <c r="E242" s="7">
        <v>2018</v>
      </c>
      <c r="F242" s="7">
        <v>1605</v>
      </c>
      <c r="G242" s="11"/>
      <c r="H242" s="7" t="s">
        <v>1062</v>
      </c>
      <c r="I242" s="2"/>
      <c r="J242" s="29"/>
    </row>
    <row r="243" spans="1:10" ht="65.25" customHeight="1">
      <c r="A243" s="27">
        <v>242</v>
      </c>
      <c r="B243" s="7" t="s">
        <v>1086</v>
      </c>
      <c r="C243" s="23" t="s">
        <v>1079</v>
      </c>
      <c r="D243" s="7">
        <v>2</v>
      </c>
      <c r="E243" s="7">
        <v>2018</v>
      </c>
      <c r="F243" s="7">
        <v>1606</v>
      </c>
      <c r="G243" s="11"/>
      <c r="H243" s="7" t="s">
        <v>1062</v>
      </c>
      <c r="I243" s="2"/>
      <c r="J243" s="29"/>
    </row>
    <row r="244" spans="1:10" ht="72" customHeight="1">
      <c r="A244" s="27">
        <v>243</v>
      </c>
      <c r="B244" s="7" t="s">
        <v>1086</v>
      </c>
      <c r="C244" s="23" t="s">
        <v>1090</v>
      </c>
      <c r="D244" s="7">
        <v>2</v>
      </c>
      <c r="E244" s="7">
        <v>2018</v>
      </c>
      <c r="F244" s="7">
        <v>1607</v>
      </c>
      <c r="G244" s="11"/>
      <c r="H244" s="7" t="s">
        <v>1062</v>
      </c>
      <c r="I244" s="2"/>
      <c r="J244" s="29"/>
    </row>
    <row r="245" spans="1:10" ht="47.25">
      <c r="A245" s="27">
        <v>244</v>
      </c>
      <c r="B245" s="7" t="s">
        <v>1086</v>
      </c>
      <c r="C245" s="23" t="s">
        <v>1068</v>
      </c>
      <c r="D245" s="7">
        <v>4</v>
      </c>
      <c r="E245" s="7">
        <v>2018</v>
      </c>
      <c r="F245" s="7">
        <v>1608</v>
      </c>
      <c r="G245" s="11"/>
      <c r="H245" s="7" t="s">
        <v>1062</v>
      </c>
      <c r="I245" s="2"/>
    </row>
    <row r="246" spans="1:10" ht="65.25" customHeight="1">
      <c r="A246" s="27">
        <v>245</v>
      </c>
      <c r="B246" s="7" t="s">
        <v>1075</v>
      </c>
      <c r="C246" s="23" t="s">
        <v>1087</v>
      </c>
      <c r="D246" s="7">
        <v>3</v>
      </c>
      <c r="E246" s="7">
        <v>2018</v>
      </c>
      <c r="F246" s="7">
        <v>1609</v>
      </c>
      <c r="G246" s="11"/>
      <c r="H246" s="7" t="s">
        <v>1062</v>
      </c>
      <c r="I246" s="2"/>
    </row>
    <row r="247" spans="1:10" ht="61.5" customHeight="1">
      <c r="A247" s="27">
        <v>246</v>
      </c>
      <c r="B247" s="7" t="s">
        <v>1075</v>
      </c>
      <c r="C247" s="23" t="s">
        <v>1088</v>
      </c>
      <c r="D247" s="7">
        <v>3</v>
      </c>
      <c r="E247" s="7">
        <v>2018</v>
      </c>
      <c r="F247" s="7">
        <v>1610</v>
      </c>
      <c r="G247" s="11"/>
      <c r="H247" s="7" t="s">
        <v>1062</v>
      </c>
      <c r="I247" s="2"/>
    </row>
    <row r="248" spans="1:10" ht="72.75" customHeight="1">
      <c r="A248" s="27">
        <v>247</v>
      </c>
      <c r="B248" s="7" t="s">
        <v>1075</v>
      </c>
      <c r="C248" s="23" t="s">
        <v>1089</v>
      </c>
      <c r="D248" s="7">
        <v>3</v>
      </c>
      <c r="E248" s="7">
        <v>2018</v>
      </c>
      <c r="F248" s="7">
        <v>1611</v>
      </c>
      <c r="G248" s="11"/>
      <c r="H248" s="7" t="s">
        <v>1062</v>
      </c>
      <c r="I248" s="2"/>
    </row>
    <row r="249" spans="1:10" ht="66" customHeight="1">
      <c r="A249" s="27">
        <v>248</v>
      </c>
      <c r="B249" s="7" t="s">
        <v>1075</v>
      </c>
      <c r="C249" s="23" t="s">
        <v>1091</v>
      </c>
      <c r="D249" s="7">
        <v>3</v>
      </c>
      <c r="E249" s="7">
        <v>2018</v>
      </c>
      <c r="F249" s="7">
        <v>1612</v>
      </c>
      <c r="G249" s="11"/>
      <c r="H249" s="7" t="s">
        <v>1062</v>
      </c>
      <c r="I249" s="2"/>
    </row>
    <row r="250" spans="1:10" ht="59.25" customHeight="1">
      <c r="A250" s="27">
        <v>249</v>
      </c>
      <c r="B250" s="7" t="s">
        <v>1075</v>
      </c>
      <c r="C250" s="23" t="s">
        <v>1092</v>
      </c>
      <c r="D250" s="7">
        <v>2</v>
      </c>
      <c r="E250" s="7">
        <v>2018</v>
      </c>
      <c r="F250" s="7">
        <v>1613</v>
      </c>
      <c r="G250" s="11"/>
      <c r="H250" s="7" t="s">
        <v>1062</v>
      </c>
      <c r="I250" s="2"/>
    </row>
    <row r="251" spans="1:10" ht="72" customHeight="1">
      <c r="A251" s="27">
        <v>250</v>
      </c>
      <c r="B251" s="7" t="s">
        <v>1075</v>
      </c>
      <c r="C251" s="23" t="s">
        <v>1060</v>
      </c>
      <c r="D251" s="7">
        <v>4</v>
      </c>
      <c r="E251" s="7">
        <v>2018</v>
      </c>
      <c r="F251" s="7">
        <v>1614</v>
      </c>
      <c r="G251" s="11"/>
      <c r="H251" s="7" t="s">
        <v>1062</v>
      </c>
      <c r="I251" s="2"/>
    </row>
    <row r="252" spans="1:10" ht="67.5" customHeight="1">
      <c r="A252" s="27">
        <v>251</v>
      </c>
      <c r="B252" s="7" t="s">
        <v>1075</v>
      </c>
      <c r="C252" s="23" t="s">
        <v>1079</v>
      </c>
      <c r="D252" s="7">
        <v>2</v>
      </c>
      <c r="E252" s="7">
        <v>2018</v>
      </c>
      <c r="F252" s="7">
        <v>1615</v>
      </c>
      <c r="G252" s="11"/>
      <c r="H252" s="7" t="s">
        <v>1062</v>
      </c>
      <c r="I252" s="2"/>
    </row>
    <row r="253" spans="1:10" ht="67.5" customHeight="1">
      <c r="A253" s="27">
        <v>252</v>
      </c>
      <c r="B253" s="7" t="s">
        <v>1075</v>
      </c>
      <c r="C253" s="23" t="s">
        <v>1093</v>
      </c>
      <c r="D253" s="7">
        <v>3</v>
      </c>
      <c r="E253" s="7">
        <v>2018</v>
      </c>
      <c r="F253" s="7">
        <v>1616</v>
      </c>
      <c r="G253" s="11"/>
      <c r="H253" s="7" t="s">
        <v>1062</v>
      </c>
      <c r="I253" s="2"/>
    </row>
    <row r="254" spans="1:10" ht="68.25" customHeight="1">
      <c r="A254" s="27">
        <v>253</v>
      </c>
      <c r="B254" s="7" t="s">
        <v>1094</v>
      </c>
      <c r="C254" s="23" t="s">
        <v>1095</v>
      </c>
      <c r="D254" s="7">
        <v>1</v>
      </c>
      <c r="E254" s="7">
        <v>2017</v>
      </c>
      <c r="F254" s="7">
        <v>1617</v>
      </c>
      <c r="G254" s="11"/>
      <c r="H254" s="7" t="s">
        <v>1100</v>
      </c>
      <c r="I254" s="2"/>
    </row>
    <row r="255" spans="1:10" ht="67.5" customHeight="1">
      <c r="A255" s="27">
        <v>254</v>
      </c>
      <c r="B255" s="7" t="s">
        <v>1096</v>
      </c>
      <c r="C255" s="23" t="s">
        <v>1095</v>
      </c>
      <c r="D255" s="7">
        <v>1</v>
      </c>
      <c r="E255" s="7">
        <v>2017</v>
      </c>
      <c r="F255" s="7">
        <v>1618</v>
      </c>
      <c r="G255" s="11"/>
      <c r="H255" s="7" t="s">
        <v>1100</v>
      </c>
      <c r="I255" s="2"/>
    </row>
    <row r="256" spans="1:10" ht="55.5" customHeight="1">
      <c r="A256" s="27">
        <v>255</v>
      </c>
      <c r="B256" s="7" t="s">
        <v>1097</v>
      </c>
      <c r="C256" s="23" t="s">
        <v>1095</v>
      </c>
      <c r="D256" s="7">
        <v>1</v>
      </c>
      <c r="E256" s="7">
        <v>2017</v>
      </c>
      <c r="F256" s="7">
        <v>1619</v>
      </c>
      <c r="G256" s="11"/>
      <c r="H256" s="7" t="s">
        <v>1100</v>
      </c>
      <c r="I256" s="2"/>
    </row>
    <row r="257" spans="1:9" ht="61.5" customHeight="1">
      <c r="A257" s="27">
        <v>256</v>
      </c>
      <c r="B257" s="7" t="s">
        <v>1098</v>
      </c>
      <c r="C257" s="23" t="s">
        <v>1095</v>
      </c>
      <c r="D257" s="7">
        <v>1</v>
      </c>
      <c r="E257" s="7">
        <v>2017</v>
      </c>
      <c r="F257" s="7">
        <v>1620</v>
      </c>
      <c r="G257" s="11"/>
      <c r="H257" s="7" t="s">
        <v>1100</v>
      </c>
      <c r="I257" s="2"/>
    </row>
    <row r="258" spans="1:9" ht="76.5" customHeight="1">
      <c r="A258" s="27">
        <v>257</v>
      </c>
      <c r="B258" s="7" t="s">
        <v>1099</v>
      </c>
      <c r="C258" s="23" t="s">
        <v>1095</v>
      </c>
      <c r="D258" s="7">
        <v>1</v>
      </c>
      <c r="E258" s="7">
        <v>2017</v>
      </c>
      <c r="F258" s="7">
        <v>1621</v>
      </c>
      <c r="G258" s="11"/>
      <c r="H258" s="7" t="s">
        <v>1100</v>
      </c>
      <c r="I258" s="40"/>
    </row>
    <row r="259" spans="1:9" ht="151.5" customHeight="1">
      <c r="A259" s="27">
        <v>258</v>
      </c>
      <c r="B259" s="7" t="s">
        <v>1101</v>
      </c>
      <c r="C259" s="23" t="s">
        <v>1095</v>
      </c>
      <c r="D259" s="7">
        <v>1</v>
      </c>
      <c r="E259" s="7">
        <v>2017</v>
      </c>
      <c r="F259" s="7">
        <v>1622</v>
      </c>
      <c r="G259" s="11"/>
      <c r="H259" s="7" t="s">
        <v>1100</v>
      </c>
      <c r="I259" s="40"/>
    </row>
    <row r="260" spans="1:9" ht="60.75" customHeight="1">
      <c r="A260" s="27">
        <v>259</v>
      </c>
      <c r="B260" s="7" t="s">
        <v>1102</v>
      </c>
      <c r="C260" s="23" t="s">
        <v>1056</v>
      </c>
      <c r="D260" s="7">
        <v>1</v>
      </c>
      <c r="E260" s="7">
        <v>2018</v>
      </c>
      <c r="F260" s="7">
        <v>1623</v>
      </c>
      <c r="G260" s="11"/>
      <c r="H260" s="7" t="s">
        <v>1100</v>
      </c>
      <c r="I260" s="40"/>
    </row>
    <row r="261" spans="1:9" ht="76.5" customHeight="1">
      <c r="A261" s="27">
        <v>260</v>
      </c>
      <c r="B261" s="7" t="s">
        <v>1103</v>
      </c>
      <c r="C261" s="23" t="s">
        <v>1104</v>
      </c>
      <c r="D261" s="7">
        <v>4</v>
      </c>
      <c r="E261" s="7">
        <v>2018</v>
      </c>
      <c r="F261" s="7">
        <v>1624</v>
      </c>
      <c r="G261" s="11"/>
      <c r="H261" s="7" t="s">
        <v>1100</v>
      </c>
      <c r="I261" s="40"/>
    </row>
    <row r="262" spans="1:9" ht="85.5" customHeight="1">
      <c r="A262" s="27">
        <v>261</v>
      </c>
      <c r="B262" s="7" t="s">
        <v>1105</v>
      </c>
      <c r="C262" s="23" t="s">
        <v>1106</v>
      </c>
      <c r="D262" s="7">
        <v>2</v>
      </c>
      <c r="E262" s="7">
        <v>2018</v>
      </c>
      <c r="F262" s="7">
        <v>1625</v>
      </c>
      <c r="G262" s="11"/>
      <c r="H262" s="7" t="s">
        <v>1100</v>
      </c>
      <c r="I262" s="40"/>
    </row>
    <row r="263" spans="1:9" ht="66.75" customHeight="1">
      <c r="A263" s="27">
        <v>262</v>
      </c>
      <c r="B263" s="7" t="s">
        <v>1107</v>
      </c>
      <c r="C263" s="23" t="s">
        <v>1108</v>
      </c>
      <c r="D263" s="7">
        <v>8</v>
      </c>
      <c r="E263" s="7">
        <v>2018</v>
      </c>
      <c r="F263" s="7">
        <v>1626</v>
      </c>
      <c r="G263" s="11"/>
      <c r="H263" s="7" t="s">
        <v>1100</v>
      </c>
      <c r="I263" s="40"/>
    </row>
    <row r="264" spans="1:9" ht="92.25" customHeight="1">
      <c r="A264" s="27">
        <v>263</v>
      </c>
      <c r="B264" s="7" t="s">
        <v>1109</v>
      </c>
      <c r="C264" s="23" t="s">
        <v>1110</v>
      </c>
      <c r="D264" s="7">
        <v>2</v>
      </c>
      <c r="E264" s="7">
        <v>2018</v>
      </c>
      <c r="F264" s="7">
        <v>1627</v>
      </c>
      <c r="G264" s="11"/>
      <c r="H264" s="7" t="s">
        <v>1100</v>
      </c>
      <c r="I264" s="40"/>
    </row>
    <row r="265" spans="1:9" ht="68.25" customHeight="1">
      <c r="A265" s="27">
        <v>264</v>
      </c>
      <c r="B265" s="7" t="s">
        <v>1111</v>
      </c>
      <c r="C265" s="23" t="s">
        <v>1112</v>
      </c>
      <c r="D265" s="7">
        <v>2</v>
      </c>
      <c r="E265" s="7">
        <v>2018</v>
      </c>
      <c r="F265" s="7">
        <v>1628</v>
      </c>
      <c r="G265" s="11"/>
      <c r="H265" s="7" t="s">
        <v>1100</v>
      </c>
      <c r="I265" s="40"/>
    </row>
    <row r="266" spans="1:9" ht="57.75" customHeight="1">
      <c r="A266" s="27">
        <v>265</v>
      </c>
      <c r="B266" s="7" t="s">
        <v>1113</v>
      </c>
      <c r="C266" s="23" t="s">
        <v>1114</v>
      </c>
      <c r="D266" s="7">
        <v>1</v>
      </c>
      <c r="E266" s="7">
        <v>2017</v>
      </c>
      <c r="F266" s="7">
        <v>1629</v>
      </c>
      <c r="G266" s="11"/>
      <c r="H266" s="7" t="s">
        <v>1117</v>
      </c>
      <c r="I266" s="40"/>
    </row>
    <row r="267" spans="1:9" ht="62.25" customHeight="1">
      <c r="A267" s="27">
        <v>266</v>
      </c>
      <c r="B267" s="7" t="s">
        <v>888</v>
      </c>
      <c r="C267" s="23" t="s">
        <v>1114</v>
      </c>
      <c r="D267" s="7">
        <v>1</v>
      </c>
      <c r="E267" s="7">
        <v>2017</v>
      </c>
      <c r="F267" s="7">
        <v>1630</v>
      </c>
      <c r="G267" s="11"/>
      <c r="H267" s="7" t="s">
        <v>1117</v>
      </c>
      <c r="I267" s="40"/>
    </row>
    <row r="268" spans="1:9" ht="45.75" customHeight="1">
      <c r="A268" s="27">
        <v>267</v>
      </c>
      <c r="B268" s="7" t="s">
        <v>1115</v>
      </c>
      <c r="C268" s="23" t="s">
        <v>1114</v>
      </c>
      <c r="D268" s="7">
        <v>1</v>
      </c>
      <c r="E268" s="7">
        <v>2017</v>
      </c>
      <c r="F268" s="7">
        <v>1631</v>
      </c>
      <c r="G268" s="11"/>
      <c r="H268" s="7" t="s">
        <v>1117</v>
      </c>
      <c r="I268" s="40"/>
    </row>
    <row r="269" spans="1:9" ht="62.25" customHeight="1">
      <c r="A269" s="27">
        <v>268</v>
      </c>
      <c r="B269" s="7" t="s">
        <v>1116</v>
      </c>
      <c r="C269" s="23" t="s">
        <v>1114</v>
      </c>
      <c r="D269" s="7">
        <v>1</v>
      </c>
      <c r="E269" s="7">
        <v>2017</v>
      </c>
      <c r="F269" s="7">
        <v>1632</v>
      </c>
      <c r="G269" s="11"/>
      <c r="H269" s="7" t="s">
        <v>1117</v>
      </c>
      <c r="I269" s="40"/>
    </row>
    <row r="270" spans="1:9" ht="74.25" customHeight="1">
      <c r="A270" s="27">
        <v>269</v>
      </c>
      <c r="B270" s="7" t="s">
        <v>1080</v>
      </c>
      <c r="C270" s="23" t="s">
        <v>1114</v>
      </c>
      <c r="D270" s="7">
        <v>1</v>
      </c>
      <c r="E270" s="7">
        <v>2017</v>
      </c>
      <c r="F270" s="7">
        <v>1633</v>
      </c>
      <c r="G270" s="11"/>
      <c r="H270" s="7" t="s">
        <v>1117</v>
      </c>
      <c r="I270" s="40"/>
    </row>
    <row r="271" spans="1:9" ht="57.75" customHeight="1">
      <c r="A271" s="27">
        <v>270</v>
      </c>
      <c r="B271" s="7" t="s">
        <v>1118</v>
      </c>
      <c r="C271" s="23" t="s">
        <v>1114</v>
      </c>
      <c r="D271" s="7">
        <v>1</v>
      </c>
      <c r="E271" s="7">
        <v>2017</v>
      </c>
      <c r="F271" s="7">
        <v>1634</v>
      </c>
      <c r="G271" s="11"/>
      <c r="H271" s="7" t="s">
        <v>1117</v>
      </c>
      <c r="I271" s="40"/>
    </row>
    <row r="272" spans="1:9" ht="81" customHeight="1">
      <c r="A272" s="27">
        <v>271</v>
      </c>
      <c r="B272" s="7" t="s">
        <v>1119</v>
      </c>
      <c r="C272" s="23" t="s">
        <v>1026</v>
      </c>
      <c r="D272" s="7">
        <v>1</v>
      </c>
      <c r="E272" s="7">
        <v>2019</v>
      </c>
      <c r="F272" s="7">
        <v>1635</v>
      </c>
      <c r="G272" s="11"/>
      <c r="H272" s="7" t="s">
        <v>1122</v>
      </c>
      <c r="I272" s="40"/>
    </row>
    <row r="273" spans="1:9" ht="104.25" customHeight="1">
      <c r="A273" s="27">
        <v>272</v>
      </c>
      <c r="B273" s="7" t="s">
        <v>1120</v>
      </c>
      <c r="C273" s="23" t="s">
        <v>1121</v>
      </c>
      <c r="D273" s="7">
        <v>4</v>
      </c>
      <c r="E273" s="7">
        <v>2015</v>
      </c>
      <c r="F273" s="7">
        <v>1636</v>
      </c>
      <c r="G273" s="11"/>
      <c r="H273" s="7" t="s">
        <v>1123</v>
      </c>
      <c r="I273" s="40"/>
    </row>
    <row r="274" spans="1:9" ht="96" customHeight="1">
      <c r="A274" s="27">
        <v>273</v>
      </c>
      <c r="B274" s="7" t="s">
        <v>1124</v>
      </c>
      <c r="C274" s="23" t="s">
        <v>1125</v>
      </c>
      <c r="D274" s="7">
        <v>3</v>
      </c>
      <c r="E274" s="7">
        <v>2015</v>
      </c>
      <c r="F274" s="7">
        <v>1637</v>
      </c>
      <c r="G274" s="11"/>
      <c r="H274" s="7" t="s">
        <v>1123</v>
      </c>
      <c r="I274" s="40"/>
    </row>
    <row r="275" spans="1:9" ht="65.25" customHeight="1">
      <c r="A275" s="27">
        <v>274</v>
      </c>
      <c r="B275" s="7" t="s">
        <v>1005</v>
      </c>
      <c r="C275" s="23" t="s">
        <v>1126</v>
      </c>
      <c r="D275" s="7">
        <v>1</v>
      </c>
      <c r="E275" s="7">
        <v>2019</v>
      </c>
      <c r="F275" s="7">
        <v>1638</v>
      </c>
      <c r="G275" s="12" t="s">
        <v>1130</v>
      </c>
      <c r="H275" s="7" t="s">
        <v>1132</v>
      </c>
      <c r="I275" s="40"/>
    </row>
    <row r="276" spans="1:9" ht="102" customHeight="1">
      <c r="A276" s="27">
        <v>275</v>
      </c>
      <c r="B276" s="7" t="s">
        <v>1127</v>
      </c>
      <c r="C276" s="23" t="s">
        <v>1126</v>
      </c>
      <c r="D276" s="7">
        <v>1</v>
      </c>
      <c r="E276" s="7">
        <v>2019</v>
      </c>
      <c r="F276" s="7">
        <v>1639</v>
      </c>
      <c r="G276" s="12" t="s">
        <v>1131</v>
      </c>
      <c r="H276" s="7" t="s">
        <v>1132</v>
      </c>
      <c r="I276" s="40"/>
    </row>
    <row r="277" spans="1:9" ht="62.25" customHeight="1">
      <c r="A277" s="27">
        <v>276</v>
      </c>
      <c r="B277" s="7" t="s">
        <v>1128</v>
      </c>
      <c r="C277" s="23" t="s">
        <v>1126</v>
      </c>
      <c r="D277" s="7">
        <v>1</v>
      </c>
      <c r="E277" s="7">
        <v>2019</v>
      </c>
      <c r="F277" s="7">
        <v>1640</v>
      </c>
      <c r="G277" s="11"/>
      <c r="H277" s="7" t="s">
        <v>1132</v>
      </c>
      <c r="I277" s="40"/>
    </row>
    <row r="278" spans="1:9" ht="76.5" customHeight="1">
      <c r="A278" s="27">
        <v>277</v>
      </c>
      <c r="B278" s="7" t="s">
        <v>1129</v>
      </c>
      <c r="C278" s="23" t="s">
        <v>1126</v>
      </c>
      <c r="D278" s="7">
        <v>1</v>
      </c>
      <c r="E278" s="7">
        <v>2019</v>
      </c>
      <c r="F278" s="7">
        <v>1641</v>
      </c>
      <c r="G278" s="11"/>
      <c r="H278" s="7" t="s">
        <v>1132</v>
      </c>
      <c r="I278" s="40"/>
    </row>
    <row r="279" spans="1:9" ht="66.75" customHeight="1">
      <c r="A279" s="27">
        <v>278</v>
      </c>
      <c r="B279" s="7" t="s">
        <v>1133</v>
      </c>
      <c r="C279" s="23" t="s">
        <v>1126</v>
      </c>
      <c r="D279" s="7">
        <v>1</v>
      </c>
      <c r="E279" s="7">
        <v>2019</v>
      </c>
      <c r="F279" s="7">
        <v>1642</v>
      </c>
      <c r="G279" s="11"/>
      <c r="H279" s="7" t="s">
        <v>1132</v>
      </c>
      <c r="I279" s="40"/>
    </row>
    <row r="280" spans="1:9" ht="74.25" customHeight="1">
      <c r="A280" s="27">
        <v>279</v>
      </c>
      <c r="B280" s="7" t="s">
        <v>1134</v>
      </c>
      <c r="C280" s="23" t="s">
        <v>1126</v>
      </c>
      <c r="D280" s="7">
        <v>1</v>
      </c>
      <c r="E280" s="7">
        <v>2019</v>
      </c>
      <c r="F280" s="7">
        <v>1643</v>
      </c>
      <c r="G280" s="11"/>
      <c r="H280" s="7" t="s">
        <v>1132</v>
      </c>
      <c r="I280" s="40"/>
    </row>
    <row r="281" spans="1:9" ht="70.5" customHeight="1">
      <c r="A281" s="27">
        <v>280</v>
      </c>
      <c r="B281" s="7" t="s">
        <v>1135</v>
      </c>
      <c r="C281" s="23" t="s">
        <v>1126</v>
      </c>
      <c r="D281" s="7">
        <v>1</v>
      </c>
      <c r="E281" s="7">
        <v>2019</v>
      </c>
      <c r="F281" s="7">
        <v>1644</v>
      </c>
      <c r="G281" s="11"/>
      <c r="H281" s="7" t="s">
        <v>1132</v>
      </c>
      <c r="I281" s="40"/>
    </row>
    <row r="282" spans="1:9" ht="61.5" customHeight="1">
      <c r="A282" s="27">
        <v>281</v>
      </c>
      <c r="B282" s="7" t="s">
        <v>1136</v>
      </c>
      <c r="C282" s="23" t="s">
        <v>1126</v>
      </c>
      <c r="D282" s="7">
        <v>8</v>
      </c>
      <c r="E282" s="7">
        <v>2019</v>
      </c>
      <c r="F282" s="7">
        <v>1645</v>
      </c>
      <c r="G282" s="11"/>
      <c r="H282" s="7" t="s">
        <v>1132</v>
      </c>
      <c r="I282" s="40"/>
    </row>
    <row r="283" spans="1:9" ht="65.25" customHeight="1">
      <c r="A283" s="27">
        <v>282</v>
      </c>
      <c r="B283" s="7" t="s">
        <v>1137</v>
      </c>
      <c r="C283" s="23" t="s">
        <v>1126</v>
      </c>
      <c r="D283" s="7">
        <v>10</v>
      </c>
      <c r="E283" s="7">
        <v>2019</v>
      </c>
      <c r="F283" s="7">
        <v>1646</v>
      </c>
      <c r="G283" s="11"/>
      <c r="H283" s="7" t="s">
        <v>1132</v>
      </c>
      <c r="I283" s="40"/>
    </row>
    <row r="284" spans="1:9" ht="96" customHeight="1">
      <c r="A284" s="27">
        <v>283</v>
      </c>
      <c r="B284" s="7" t="s">
        <v>1138</v>
      </c>
      <c r="C284" s="23" t="s">
        <v>1126</v>
      </c>
      <c r="D284" s="7">
        <v>8</v>
      </c>
      <c r="E284" s="7">
        <v>2019</v>
      </c>
      <c r="F284" s="7">
        <v>1647</v>
      </c>
      <c r="G284" s="11"/>
      <c r="H284" s="7" t="s">
        <v>1132</v>
      </c>
      <c r="I284" s="40"/>
    </row>
    <row r="285" spans="1:9" ht="101.25" customHeight="1">
      <c r="A285" s="27">
        <v>284</v>
      </c>
      <c r="B285" s="7" t="s">
        <v>1139</v>
      </c>
      <c r="C285" s="23" t="s">
        <v>1140</v>
      </c>
      <c r="D285" s="7">
        <v>1</v>
      </c>
      <c r="E285" s="7">
        <v>2019</v>
      </c>
      <c r="F285" s="7">
        <v>1648</v>
      </c>
      <c r="G285" s="11"/>
      <c r="H285" s="7" t="s">
        <v>1145</v>
      </c>
      <c r="I285" s="40"/>
    </row>
    <row r="286" spans="1:9" ht="92.25" customHeight="1">
      <c r="A286" s="27">
        <v>285</v>
      </c>
      <c r="B286" s="7" t="s">
        <v>1139</v>
      </c>
      <c r="C286" s="23" t="s">
        <v>1141</v>
      </c>
      <c r="D286" s="7">
        <v>1</v>
      </c>
      <c r="E286" s="7">
        <v>2019</v>
      </c>
      <c r="F286" s="7">
        <v>1649</v>
      </c>
      <c r="G286" s="11"/>
      <c r="H286" s="7" t="s">
        <v>1145</v>
      </c>
      <c r="I286" s="2"/>
    </row>
    <row r="287" spans="1:9" ht="62.25" customHeight="1">
      <c r="A287" s="27">
        <v>286</v>
      </c>
      <c r="B287" s="7" t="s">
        <v>1142</v>
      </c>
      <c r="C287" s="23" t="s">
        <v>1143</v>
      </c>
      <c r="D287" s="7">
        <v>1</v>
      </c>
      <c r="E287" s="7">
        <v>2019</v>
      </c>
      <c r="F287" s="7">
        <v>1650</v>
      </c>
      <c r="G287" s="11"/>
      <c r="H287" s="7" t="s">
        <v>1146</v>
      </c>
      <c r="I287" s="2"/>
    </row>
    <row r="288" spans="1:9" ht="47.25">
      <c r="A288" s="27">
        <v>287</v>
      </c>
      <c r="B288" s="7" t="s">
        <v>1144</v>
      </c>
      <c r="C288" s="23" t="s">
        <v>1143</v>
      </c>
      <c r="D288" s="7">
        <v>1</v>
      </c>
      <c r="E288" s="7">
        <v>2019</v>
      </c>
      <c r="F288" s="7">
        <v>1651</v>
      </c>
      <c r="G288" s="11"/>
      <c r="H288" s="7" t="s">
        <v>1146</v>
      </c>
      <c r="I288" s="2"/>
    </row>
    <row r="289" spans="1:9" ht="47.25">
      <c r="A289" s="27">
        <v>288</v>
      </c>
      <c r="B289" s="7" t="s">
        <v>1147</v>
      </c>
      <c r="C289" s="23" t="s">
        <v>1143</v>
      </c>
      <c r="D289" s="7">
        <v>1</v>
      </c>
      <c r="E289" s="7">
        <v>2019</v>
      </c>
      <c r="F289" s="7">
        <v>1652</v>
      </c>
      <c r="G289" s="11"/>
      <c r="H289" s="7" t="s">
        <v>1146</v>
      </c>
      <c r="I289" s="20"/>
    </row>
    <row r="290" spans="1:9" ht="92.25" customHeight="1">
      <c r="A290" s="27">
        <v>289</v>
      </c>
      <c r="B290" s="7" t="s">
        <v>1070</v>
      </c>
      <c r="C290" s="23" t="s">
        <v>1143</v>
      </c>
      <c r="D290" s="7">
        <v>2</v>
      </c>
      <c r="E290" s="7">
        <v>2019</v>
      </c>
      <c r="F290" s="7">
        <v>1653</v>
      </c>
      <c r="G290" s="11"/>
      <c r="H290" s="7" t="s">
        <v>1146</v>
      </c>
      <c r="I290" s="20"/>
    </row>
    <row r="291" spans="1:9" ht="80.25" customHeight="1">
      <c r="A291" s="27">
        <v>290</v>
      </c>
      <c r="B291" s="7" t="s">
        <v>1148</v>
      </c>
      <c r="C291" s="23" t="s">
        <v>1143</v>
      </c>
      <c r="D291" s="7">
        <v>1</v>
      </c>
      <c r="E291" s="7">
        <v>2019</v>
      </c>
      <c r="F291" s="7">
        <v>1654</v>
      </c>
      <c r="G291" s="11"/>
      <c r="H291" s="7" t="s">
        <v>1146</v>
      </c>
      <c r="I291" s="20"/>
    </row>
    <row r="292" spans="1:9" ht="77.25" customHeight="1">
      <c r="A292" s="27">
        <v>291</v>
      </c>
      <c r="B292" s="7" t="s">
        <v>1149</v>
      </c>
      <c r="C292" s="23" t="s">
        <v>1143</v>
      </c>
      <c r="D292" s="7">
        <v>1</v>
      </c>
      <c r="E292" s="7">
        <v>2019</v>
      </c>
      <c r="F292" s="7">
        <v>1655</v>
      </c>
      <c r="G292" s="11"/>
      <c r="H292" s="7" t="s">
        <v>1146</v>
      </c>
      <c r="I292" s="20"/>
    </row>
    <row r="293" spans="1:9" ht="65.25" customHeight="1">
      <c r="A293" s="27">
        <v>292</v>
      </c>
      <c r="B293" s="7" t="s">
        <v>1074</v>
      </c>
      <c r="C293" s="23" t="s">
        <v>1143</v>
      </c>
      <c r="D293" s="7">
        <v>4</v>
      </c>
      <c r="E293" s="7">
        <v>2019</v>
      </c>
      <c r="F293" s="7">
        <v>1656</v>
      </c>
      <c r="G293" s="11"/>
      <c r="H293" s="7" t="s">
        <v>1146</v>
      </c>
      <c r="I293" s="20"/>
    </row>
    <row r="294" spans="1:9" ht="69.75" customHeight="1">
      <c r="A294" s="27">
        <v>293</v>
      </c>
      <c r="B294" s="7" t="s">
        <v>1075</v>
      </c>
      <c r="C294" s="23" t="s">
        <v>1143</v>
      </c>
      <c r="D294" s="7">
        <v>4</v>
      </c>
      <c r="E294" s="7">
        <v>2019</v>
      </c>
      <c r="F294" s="7">
        <v>1657</v>
      </c>
      <c r="G294" s="11"/>
      <c r="H294" s="7" t="s">
        <v>1146</v>
      </c>
      <c r="I294" s="20"/>
    </row>
    <row r="295" spans="1:9" ht="92.25" customHeight="1">
      <c r="A295" s="27">
        <v>294</v>
      </c>
      <c r="B295" s="7" t="s">
        <v>1150</v>
      </c>
      <c r="C295" s="23" t="s">
        <v>1151</v>
      </c>
      <c r="D295" s="7">
        <v>19</v>
      </c>
      <c r="E295" s="7">
        <v>2019</v>
      </c>
      <c r="F295" s="7">
        <v>1658</v>
      </c>
      <c r="G295" s="11"/>
      <c r="H295" s="7" t="s">
        <v>1155</v>
      </c>
      <c r="I295" s="20"/>
    </row>
    <row r="296" spans="1:9" ht="78" customHeight="1">
      <c r="A296" s="27">
        <v>295</v>
      </c>
      <c r="B296" s="7" t="s">
        <v>1152</v>
      </c>
      <c r="C296" s="23" t="s">
        <v>1151</v>
      </c>
      <c r="D296" s="7">
        <v>1</v>
      </c>
      <c r="E296" s="7">
        <v>2019</v>
      </c>
      <c r="F296" s="7">
        <v>1659</v>
      </c>
      <c r="G296" s="12">
        <v>130</v>
      </c>
      <c r="H296" s="7" t="s">
        <v>1155</v>
      </c>
      <c r="I296" s="20"/>
    </row>
    <row r="297" spans="1:9" ht="90.75" customHeight="1">
      <c r="A297" s="27">
        <v>296</v>
      </c>
      <c r="B297" s="7" t="s">
        <v>1153</v>
      </c>
      <c r="C297" s="23" t="s">
        <v>1151</v>
      </c>
      <c r="D297" s="7">
        <v>1</v>
      </c>
      <c r="E297" s="7">
        <v>2019</v>
      </c>
      <c r="F297" s="7">
        <v>1660</v>
      </c>
      <c r="G297" s="12">
        <v>800</v>
      </c>
      <c r="H297" s="7" t="s">
        <v>1155</v>
      </c>
      <c r="I297" s="20"/>
    </row>
    <row r="298" spans="1:9" ht="71.25" customHeight="1">
      <c r="A298" s="27">
        <v>297</v>
      </c>
      <c r="B298" s="7" t="s">
        <v>1154</v>
      </c>
      <c r="C298" s="23" t="s">
        <v>1151</v>
      </c>
      <c r="D298" s="7">
        <v>8</v>
      </c>
      <c r="E298" s="7">
        <v>2019</v>
      </c>
      <c r="F298" s="7">
        <v>1661</v>
      </c>
      <c r="G298" s="11"/>
      <c r="H298" s="7" t="s">
        <v>1155</v>
      </c>
      <c r="I298" s="20"/>
    </row>
    <row r="299" spans="1:9" ht="70.5" customHeight="1">
      <c r="A299" s="27">
        <v>298</v>
      </c>
      <c r="B299" s="7" t="s">
        <v>1137</v>
      </c>
      <c r="C299" s="23" t="s">
        <v>1151</v>
      </c>
      <c r="D299" s="7">
        <v>8</v>
      </c>
      <c r="E299" s="7">
        <v>2019</v>
      </c>
      <c r="F299" s="7">
        <v>1662</v>
      </c>
      <c r="G299" s="11"/>
      <c r="H299" s="7" t="s">
        <v>1155</v>
      </c>
      <c r="I299" s="20"/>
    </row>
    <row r="300" spans="1:9" ht="72.75" customHeight="1">
      <c r="A300" s="27">
        <v>299</v>
      </c>
      <c r="B300" s="7" t="s">
        <v>1138</v>
      </c>
      <c r="C300" s="23" t="s">
        <v>1151</v>
      </c>
      <c r="D300" s="7">
        <v>8</v>
      </c>
      <c r="E300" s="7">
        <v>2019</v>
      </c>
      <c r="F300" s="7">
        <v>1663</v>
      </c>
      <c r="G300" s="11"/>
      <c r="H300" s="7" t="s">
        <v>1155</v>
      </c>
      <c r="I300" s="20"/>
    </row>
    <row r="301" spans="1:9" ht="54.75" customHeight="1">
      <c r="A301" s="27">
        <v>300</v>
      </c>
      <c r="B301" s="7" t="s">
        <v>1156</v>
      </c>
      <c r="C301" s="23" t="s">
        <v>1157</v>
      </c>
      <c r="D301" s="7">
        <v>1</v>
      </c>
      <c r="E301" s="7">
        <v>2019</v>
      </c>
      <c r="F301" s="7">
        <v>1664</v>
      </c>
      <c r="G301" s="11"/>
      <c r="H301" s="7" t="s">
        <v>1160</v>
      </c>
      <c r="I301" s="20"/>
    </row>
    <row r="302" spans="1:9" ht="45" customHeight="1">
      <c r="A302" s="27">
        <v>301</v>
      </c>
      <c r="B302" s="7" t="s">
        <v>1158</v>
      </c>
      <c r="C302" s="23" t="s">
        <v>1157</v>
      </c>
      <c r="D302" s="7">
        <v>1</v>
      </c>
      <c r="E302" s="7">
        <v>2019</v>
      </c>
      <c r="F302" s="7">
        <v>1665</v>
      </c>
      <c r="G302" s="11"/>
      <c r="H302" s="7" t="s">
        <v>1160</v>
      </c>
      <c r="I302" s="20"/>
    </row>
    <row r="303" spans="1:9" ht="58.5" customHeight="1">
      <c r="A303" s="27">
        <v>302</v>
      </c>
      <c r="B303" s="7" t="s">
        <v>1159</v>
      </c>
      <c r="C303" s="23" t="s">
        <v>1157</v>
      </c>
      <c r="D303" s="7">
        <v>1</v>
      </c>
      <c r="E303" s="7">
        <v>2019</v>
      </c>
      <c r="F303" s="7">
        <v>1666</v>
      </c>
      <c r="G303" s="11"/>
      <c r="H303" s="7" t="s">
        <v>1160</v>
      </c>
      <c r="I303" s="20"/>
    </row>
    <row r="304" spans="1:9" ht="65.25" customHeight="1">
      <c r="A304" s="27">
        <v>303</v>
      </c>
      <c r="B304" s="7" t="s">
        <v>1116</v>
      </c>
      <c r="C304" s="23" t="s">
        <v>1157</v>
      </c>
      <c r="D304" s="7">
        <v>1</v>
      </c>
      <c r="E304" s="7">
        <v>2019</v>
      </c>
      <c r="F304" s="7">
        <v>1667</v>
      </c>
      <c r="G304" s="11"/>
      <c r="H304" s="7" t="s">
        <v>1160</v>
      </c>
      <c r="I304" s="20"/>
    </row>
    <row r="305" spans="1:9" ht="76.5" customHeight="1">
      <c r="A305" s="27">
        <v>304</v>
      </c>
      <c r="B305" s="7" t="s">
        <v>1080</v>
      </c>
      <c r="C305" s="23" t="s">
        <v>1157</v>
      </c>
      <c r="D305" s="7">
        <v>2</v>
      </c>
      <c r="E305" s="7">
        <v>2019</v>
      </c>
      <c r="F305" s="7">
        <v>1668</v>
      </c>
      <c r="G305" s="11"/>
      <c r="H305" s="7" t="s">
        <v>1160</v>
      </c>
      <c r="I305" s="20"/>
    </row>
    <row r="306" spans="1:9" ht="69.75" customHeight="1">
      <c r="A306" s="27">
        <v>305</v>
      </c>
      <c r="B306" s="7" t="s">
        <v>1161</v>
      </c>
      <c r="C306" s="23" t="s">
        <v>1157</v>
      </c>
      <c r="D306" s="7">
        <v>1</v>
      </c>
      <c r="E306" s="7">
        <v>2019</v>
      </c>
      <c r="F306" s="7">
        <v>1669</v>
      </c>
      <c r="G306" s="11"/>
      <c r="H306" s="7" t="s">
        <v>1160</v>
      </c>
      <c r="I306" s="20"/>
    </row>
    <row r="307" spans="1:9" ht="60.75" customHeight="1">
      <c r="A307" s="27">
        <v>306</v>
      </c>
      <c r="B307" s="7" t="s">
        <v>1162</v>
      </c>
      <c r="C307" s="23" t="s">
        <v>1157</v>
      </c>
      <c r="D307" s="7">
        <v>1</v>
      </c>
      <c r="E307" s="7">
        <v>2019</v>
      </c>
      <c r="F307" s="7">
        <v>1670</v>
      </c>
      <c r="G307" s="11"/>
      <c r="H307" s="7" t="s">
        <v>1160</v>
      </c>
      <c r="I307" s="20"/>
    </row>
    <row r="308" spans="1:9" ht="64.5" customHeight="1">
      <c r="A308" s="27">
        <v>307</v>
      </c>
      <c r="B308" s="7" t="s">
        <v>902</v>
      </c>
      <c r="C308" s="23" t="s">
        <v>1157</v>
      </c>
      <c r="D308" s="7">
        <v>1</v>
      </c>
      <c r="E308" s="7">
        <v>2019</v>
      </c>
      <c r="F308" s="7">
        <v>1671</v>
      </c>
      <c r="G308" s="11"/>
      <c r="H308" s="7" t="s">
        <v>1160</v>
      </c>
      <c r="I308" s="20"/>
    </row>
    <row r="309" spans="1:9" ht="60" customHeight="1">
      <c r="A309" s="27">
        <v>308</v>
      </c>
      <c r="B309" s="7" t="s">
        <v>1163</v>
      </c>
      <c r="C309" s="23" t="s">
        <v>1157</v>
      </c>
      <c r="D309" s="7">
        <v>2</v>
      </c>
      <c r="E309" s="7">
        <v>2019</v>
      </c>
      <c r="F309" s="7">
        <v>1672</v>
      </c>
      <c r="G309" s="11"/>
      <c r="H309" s="7" t="s">
        <v>1160</v>
      </c>
      <c r="I309" s="20"/>
    </row>
    <row r="310" spans="1:9" ht="77.25" customHeight="1">
      <c r="A310" s="27">
        <v>309</v>
      </c>
      <c r="B310" s="7" t="s">
        <v>1075</v>
      </c>
      <c r="C310" s="23" t="s">
        <v>1157</v>
      </c>
      <c r="D310" s="7">
        <v>1</v>
      </c>
      <c r="E310" s="7">
        <v>2019</v>
      </c>
      <c r="F310" s="7">
        <v>1673</v>
      </c>
      <c r="G310" s="11"/>
      <c r="H310" s="7" t="s">
        <v>1160</v>
      </c>
      <c r="I310" s="20"/>
    </row>
    <row r="311" spans="1:9" ht="61.5" customHeight="1">
      <c r="A311" s="27">
        <v>310</v>
      </c>
      <c r="B311" s="7" t="s">
        <v>1164</v>
      </c>
      <c r="C311" s="23" t="s">
        <v>1165</v>
      </c>
      <c r="D311" s="7">
        <v>1</v>
      </c>
      <c r="E311" s="7">
        <v>2019</v>
      </c>
      <c r="F311" s="7">
        <v>1674</v>
      </c>
      <c r="G311" s="11"/>
      <c r="H311" s="7" t="s">
        <v>1160</v>
      </c>
      <c r="I311" s="20"/>
    </row>
    <row r="312" spans="1:9" ht="57" customHeight="1">
      <c r="A312" s="27">
        <v>311</v>
      </c>
      <c r="B312" s="7" t="s">
        <v>1166</v>
      </c>
      <c r="C312" s="23" t="s">
        <v>1165</v>
      </c>
      <c r="D312" s="7">
        <v>1</v>
      </c>
      <c r="E312" s="7">
        <v>2019</v>
      </c>
      <c r="F312" s="7">
        <v>1675</v>
      </c>
      <c r="G312" s="11"/>
      <c r="H312" s="7" t="s">
        <v>1160</v>
      </c>
      <c r="I312" s="20"/>
    </row>
    <row r="313" spans="1:9" ht="63.75" customHeight="1">
      <c r="A313" s="27">
        <v>312</v>
      </c>
      <c r="B313" s="7" t="s">
        <v>1167</v>
      </c>
      <c r="C313" s="23" t="s">
        <v>1165</v>
      </c>
      <c r="D313" s="7">
        <v>1</v>
      </c>
      <c r="E313" s="7">
        <v>2019</v>
      </c>
      <c r="F313" s="7">
        <v>1676</v>
      </c>
      <c r="G313" s="11"/>
      <c r="H313" s="7" t="s">
        <v>1160</v>
      </c>
      <c r="I313" s="20"/>
    </row>
    <row r="314" spans="1:9" ht="55.5" customHeight="1">
      <c r="A314" s="27">
        <v>313</v>
      </c>
      <c r="B314" s="7" t="s">
        <v>1168</v>
      </c>
      <c r="C314" s="23" t="s">
        <v>1165</v>
      </c>
      <c r="D314" s="7">
        <v>1</v>
      </c>
      <c r="E314" s="7">
        <v>2019</v>
      </c>
      <c r="F314" s="7">
        <v>1677</v>
      </c>
      <c r="G314" s="11"/>
      <c r="H314" s="7" t="s">
        <v>1160</v>
      </c>
      <c r="I314" s="20"/>
    </row>
    <row r="315" spans="1:9" ht="60.75" customHeight="1">
      <c r="A315" s="27">
        <v>314</v>
      </c>
      <c r="B315" s="7" t="s">
        <v>1169</v>
      </c>
      <c r="C315" s="23" t="s">
        <v>1165</v>
      </c>
      <c r="D315" s="7">
        <v>1</v>
      </c>
      <c r="E315" s="7">
        <v>2019</v>
      </c>
      <c r="F315" s="7">
        <v>1678</v>
      </c>
      <c r="G315" s="11"/>
      <c r="H315" s="7" t="s">
        <v>1160</v>
      </c>
      <c r="I315" s="20"/>
    </row>
    <row r="316" spans="1:9" ht="56.25" customHeight="1">
      <c r="A316" s="27">
        <v>315</v>
      </c>
      <c r="B316" s="7" t="s">
        <v>1163</v>
      </c>
      <c r="C316" s="23" t="s">
        <v>1170</v>
      </c>
      <c r="D316" s="7">
        <v>4</v>
      </c>
      <c r="E316" s="7">
        <v>2019</v>
      </c>
      <c r="F316" s="7">
        <v>1679</v>
      </c>
      <c r="G316" s="11"/>
      <c r="H316" s="7" t="s">
        <v>1160</v>
      </c>
      <c r="I316" s="20"/>
    </row>
    <row r="317" spans="1:9" ht="49.5" customHeight="1">
      <c r="A317" s="27">
        <v>316</v>
      </c>
      <c r="B317" s="7" t="s">
        <v>1163</v>
      </c>
      <c r="C317" s="23" t="s">
        <v>1171</v>
      </c>
      <c r="D317" s="7">
        <v>4</v>
      </c>
      <c r="E317" s="7">
        <v>2019</v>
      </c>
      <c r="F317" s="7">
        <v>1680</v>
      </c>
      <c r="G317" s="11"/>
      <c r="H317" s="7" t="s">
        <v>1160</v>
      </c>
      <c r="I317" s="20"/>
    </row>
    <row r="318" spans="1:9" ht="57.75" customHeight="1">
      <c r="A318" s="27">
        <v>317</v>
      </c>
      <c r="B318" s="7" t="s">
        <v>1163</v>
      </c>
      <c r="C318" s="23" t="s">
        <v>1157</v>
      </c>
      <c r="D318" s="7">
        <v>4</v>
      </c>
      <c r="E318" s="7">
        <v>2019</v>
      </c>
      <c r="F318" s="7">
        <v>1681</v>
      </c>
      <c r="G318" s="11"/>
      <c r="H318" s="7" t="s">
        <v>1160</v>
      </c>
      <c r="I318" s="20"/>
    </row>
    <row r="319" spans="1:9" ht="53.25" customHeight="1">
      <c r="A319" s="27">
        <v>318</v>
      </c>
      <c r="B319" s="7" t="s">
        <v>1163</v>
      </c>
      <c r="C319" s="23" t="s">
        <v>1165</v>
      </c>
      <c r="D319" s="7">
        <v>4</v>
      </c>
      <c r="E319" s="7">
        <v>2019</v>
      </c>
      <c r="F319" s="7">
        <v>1682</v>
      </c>
      <c r="G319" s="11"/>
      <c r="H319" s="7" t="s">
        <v>1160</v>
      </c>
      <c r="I319" s="20"/>
    </row>
    <row r="320" spans="1:9" ht="76.5" customHeight="1">
      <c r="A320" s="27">
        <v>319</v>
      </c>
      <c r="B320" s="7" t="s">
        <v>1075</v>
      </c>
      <c r="C320" s="23" t="s">
        <v>1170</v>
      </c>
      <c r="D320" s="7">
        <v>2</v>
      </c>
      <c r="E320" s="7">
        <v>2019</v>
      </c>
      <c r="F320" s="7">
        <v>1683</v>
      </c>
      <c r="G320" s="11"/>
      <c r="H320" s="7" t="s">
        <v>1160</v>
      </c>
      <c r="I320" s="20"/>
    </row>
    <row r="321" spans="1:9" ht="73.5" customHeight="1">
      <c r="A321" s="27">
        <v>320</v>
      </c>
      <c r="B321" s="7" t="s">
        <v>1075</v>
      </c>
      <c r="C321" s="23" t="s">
        <v>1171</v>
      </c>
      <c r="D321" s="7">
        <v>2</v>
      </c>
      <c r="E321" s="7">
        <v>2019</v>
      </c>
      <c r="F321" s="7">
        <v>1684</v>
      </c>
      <c r="G321" s="11"/>
      <c r="H321" s="7" t="s">
        <v>1160</v>
      </c>
      <c r="I321" s="20"/>
    </row>
    <row r="322" spans="1:9" ht="69.75" customHeight="1">
      <c r="A322" s="27">
        <v>321</v>
      </c>
      <c r="B322" s="7" t="s">
        <v>1075</v>
      </c>
      <c r="C322" s="23" t="s">
        <v>1157</v>
      </c>
      <c r="D322" s="7">
        <v>2</v>
      </c>
      <c r="E322" s="7">
        <v>2019</v>
      </c>
      <c r="F322" s="7">
        <v>1685</v>
      </c>
      <c r="G322" s="11"/>
      <c r="H322" s="7" t="s">
        <v>1160</v>
      </c>
      <c r="I322" s="20"/>
    </row>
    <row r="323" spans="1:9" ht="88.5" customHeight="1">
      <c r="A323" s="27">
        <v>322</v>
      </c>
      <c r="B323" s="7" t="s">
        <v>1075</v>
      </c>
      <c r="C323" s="23" t="s">
        <v>1165</v>
      </c>
      <c r="D323" s="7">
        <v>2</v>
      </c>
      <c r="E323" s="7">
        <v>2019</v>
      </c>
      <c r="F323" s="7">
        <v>1686</v>
      </c>
      <c r="G323" s="11"/>
      <c r="H323" s="7" t="s">
        <v>1160</v>
      </c>
      <c r="I323" s="20"/>
    </row>
    <row r="324" spans="1:9" ht="51" customHeight="1">
      <c r="A324" s="27">
        <v>323</v>
      </c>
      <c r="B324" s="7" t="s">
        <v>1005</v>
      </c>
      <c r="C324" s="23" t="s">
        <v>1157</v>
      </c>
      <c r="D324" s="7">
        <v>14</v>
      </c>
      <c r="E324" s="7">
        <v>2019</v>
      </c>
      <c r="F324" s="7">
        <v>1687</v>
      </c>
      <c r="G324" s="11"/>
      <c r="H324" s="7" t="s">
        <v>1160</v>
      </c>
      <c r="I324" s="20"/>
    </row>
    <row r="325" spans="1:9" ht="66" customHeight="1">
      <c r="A325" s="27">
        <v>324</v>
      </c>
      <c r="B325" s="7" t="s">
        <v>1172</v>
      </c>
      <c r="C325" s="23" t="s">
        <v>1170</v>
      </c>
      <c r="D325" s="7">
        <v>2</v>
      </c>
      <c r="E325" s="7">
        <v>2019</v>
      </c>
      <c r="F325" s="7">
        <v>1688</v>
      </c>
      <c r="G325" s="11"/>
      <c r="H325" s="7" t="s">
        <v>1160</v>
      </c>
      <c r="I325" s="20"/>
    </row>
    <row r="326" spans="1:9" ht="76.5" customHeight="1">
      <c r="A326" s="27">
        <v>325</v>
      </c>
      <c r="B326" s="7" t="s">
        <v>1075</v>
      </c>
      <c r="C326" s="23" t="s">
        <v>1173</v>
      </c>
      <c r="D326" s="7">
        <v>2</v>
      </c>
      <c r="E326" s="7">
        <v>2017</v>
      </c>
      <c r="F326" s="7">
        <v>1689</v>
      </c>
      <c r="G326" s="11"/>
      <c r="H326" s="7" t="s">
        <v>1175</v>
      </c>
      <c r="I326" s="20"/>
    </row>
    <row r="327" spans="1:9" ht="75.75" customHeight="1">
      <c r="A327" s="27">
        <v>326</v>
      </c>
      <c r="B327" s="7" t="s">
        <v>1174</v>
      </c>
      <c r="C327" s="23" t="s">
        <v>1173</v>
      </c>
      <c r="D327" s="7">
        <v>4</v>
      </c>
      <c r="E327" s="7">
        <v>2017</v>
      </c>
      <c r="F327" s="7">
        <v>1690</v>
      </c>
      <c r="G327" s="11"/>
      <c r="H327" s="7" t="s">
        <v>1175</v>
      </c>
      <c r="I327" s="20"/>
    </row>
    <row r="328" spans="1:9" ht="73.5" customHeight="1">
      <c r="A328" s="27">
        <v>327</v>
      </c>
      <c r="B328" s="7" t="s">
        <v>1075</v>
      </c>
      <c r="C328" s="23" t="s">
        <v>1176</v>
      </c>
      <c r="D328" s="7">
        <v>2</v>
      </c>
      <c r="E328" s="7">
        <v>2017</v>
      </c>
      <c r="F328" s="7">
        <v>1691</v>
      </c>
      <c r="G328" s="11"/>
      <c r="H328" s="7" t="s">
        <v>1175</v>
      </c>
      <c r="I328" s="20"/>
    </row>
    <row r="329" spans="1:9" ht="63.75" customHeight="1">
      <c r="A329" s="27">
        <v>328</v>
      </c>
      <c r="B329" s="7" t="s">
        <v>1174</v>
      </c>
      <c r="C329" s="23" t="s">
        <v>1176</v>
      </c>
      <c r="D329" s="7">
        <v>4</v>
      </c>
      <c r="E329" s="7">
        <v>2017</v>
      </c>
      <c r="F329" s="7">
        <v>1692</v>
      </c>
      <c r="G329" s="11"/>
      <c r="H329" s="7" t="s">
        <v>1175</v>
      </c>
      <c r="I329" s="20"/>
    </row>
    <row r="330" spans="1:9" ht="84.75" customHeight="1">
      <c r="A330" s="27">
        <v>329</v>
      </c>
      <c r="B330" s="7" t="s">
        <v>1075</v>
      </c>
      <c r="C330" s="23" t="s">
        <v>1177</v>
      </c>
      <c r="D330" s="7">
        <v>2</v>
      </c>
      <c r="E330" s="7">
        <v>2017</v>
      </c>
      <c r="F330" s="7">
        <v>1693</v>
      </c>
      <c r="G330" s="11"/>
      <c r="H330" s="7" t="s">
        <v>1175</v>
      </c>
      <c r="I330" s="20"/>
    </row>
    <row r="331" spans="1:9" ht="65.25" customHeight="1">
      <c r="A331" s="27">
        <v>330</v>
      </c>
      <c r="B331" s="7" t="s">
        <v>1174</v>
      </c>
      <c r="C331" s="23" t="s">
        <v>1177</v>
      </c>
      <c r="D331" s="7">
        <v>4</v>
      </c>
      <c r="E331" s="7">
        <v>2017</v>
      </c>
      <c r="F331" s="7">
        <v>1694</v>
      </c>
      <c r="G331" s="11"/>
      <c r="H331" s="7" t="s">
        <v>1175</v>
      </c>
      <c r="I331" s="20"/>
    </row>
    <row r="332" spans="1:9" ht="63" customHeight="1">
      <c r="A332" s="27">
        <v>331</v>
      </c>
      <c r="B332" s="7" t="s">
        <v>1116</v>
      </c>
      <c r="C332" s="23" t="s">
        <v>1177</v>
      </c>
      <c r="D332" s="7">
        <v>1</v>
      </c>
      <c r="E332" s="7">
        <v>2017</v>
      </c>
      <c r="F332" s="7">
        <v>1695</v>
      </c>
      <c r="G332" s="11"/>
      <c r="H332" s="7" t="s">
        <v>1175</v>
      </c>
      <c r="I332" s="20"/>
    </row>
    <row r="333" spans="1:9" ht="60" customHeight="1">
      <c r="A333" s="27">
        <v>332</v>
      </c>
      <c r="B333" s="7" t="s">
        <v>1178</v>
      </c>
      <c r="C333" s="23" t="s">
        <v>1177</v>
      </c>
      <c r="D333" s="7">
        <v>2</v>
      </c>
      <c r="E333" s="7">
        <v>2017</v>
      </c>
      <c r="F333" s="7">
        <v>1696</v>
      </c>
      <c r="G333" s="11"/>
      <c r="H333" s="7" t="s">
        <v>1175</v>
      </c>
      <c r="I333" s="20"/>
    </row>
    <row r="334" spans="1:9" ht="60.75" customHeight="1">
      <c r="A334" s="27">
        <v>333</v>
      </c>
      <c r="B334" s="7" t="s">
        <v>1179</v>
      </c>
      <c r="C334" s="23" t="s">
        <v>1177</v>
      </c>
      <c r="D334" s="7">
        <v>1</v>
      </c>
      <c r="E334" s="7">
        <v>2017</v>
      </c>
      <c r="F334" s="7">
        <v>1697</v>
      </c>
      <c r="G334" s="11"/>
      <c r="H334" s="7" t="s">
        <v>1175</v>
      </c>
      <c r="I334" s="20"/>
    </row>
    <row r="335" spans="1:9" ht="57" customHeight="1">
      <c r="A335" s="27">
        <v>334</v>
      </c>
      <c r="B335" s="7" t="s">
        <v>1180</v>
      </c>
      <c r="C335" s="23" t="s">
        <v>1177</v>
      </c>
      <c r="D335" s="7">
        <v>1</v>
      </c>
      <c r="E335" s="7">
        <v>2017</v>
      </c>
      <c r="F335" s="7">
        <v>1698</v>
      </c>
      <c r="G335" s="11"/>
      <c r="H335" s="7" t="s">
        <v>1175</v>
      </c>
      <c r="I335" s="20"/>
    </row>
    <row r="336" spans="1:9" ht="114" customHeight="1">
      <c r="A336" s="27">
        <v>335</v>
      </c>
      <c r="B336" s="7" t="s">
        <v>1181</v>
      </c>
      <c r="C336" s="23" t="s">
        <v>1177</v>
      </c>
      <c r="D336" s="7">
        <v>1</v>
      </c>
      <c r="E336" s="7">
        <v>2017</v>
      </c>
      <c r="F336" s="7">
        <v>1699</v>
      </c>
      <c r="G336" s="11"/>
      <c r="H336" s="7" t="s">
        <v>1175</v>
      </c>
      <c r="I336" s="20"/>
    </row>
    <row r="337" spans="1:9" ht="66.75" customHeight="1">
      <c r="A337" s="27">
        <v>336</v>
      </c>
      <c r="B337" s="7" t="s">
        <v>1182</v>
      </c>
      <c r="C337" s="23" t="s">
        <v>1177</v>
      </c>
      <c r="D337" s="7">
        <v>1</v>
      </c>
      <c r="E337" s="7">
        <v>2017</v>
      </c>
      <c r="F337" s="7">
        <v>1700</v>
      </c>
      <c r="G337" s="11"/>
      <c r="H337" s="7" t="s">
        <v>1175</v>
      </c>
      <c r="I337" s="20"/>
    </row>
    <row r="338" spans="1:9" ht="96" customHeight="1">
      <c r="A338" s="27">
        <v>337</v>
      </c>
      <c r="B338" s="7" t="s">
        <v>1075</v>
      </c>
      <c r="C338" s="23" t="s">
        <v>1183</v>
      </c>
      <c r="D338" s="7">
        <v>2</v>
      </c>
      <c r="E338" s="7">
        <v>2017</v>
      </c>
      <c r="F338" s="7">
        <v>1701</v>
      </c>
      <c r="G338" s="11"/>
      <c r="H338" s="7" t="s">
        <v>1175</v>
      </c>
      <c r="I338" s="20"/>
    </row>
    <row r="339" spans="1:9" ht="52.5" customHeight="1">
      <c r="A339" s="27">
        <v>338</v>
      </c>
      <c r="B339" s="7" t="s">
        <v>1174</v>
      </c>
      <c r="C339" s="23" t="s">
        <v>1183</v>
      </c>
      <c r="D339" s="7">
        <v>4</v>
      </c>
      <c r="E339" s="7">
        <v>2017</v>
      </c>
      <c r="F339" s="7">
        <v>1702</v>
      </c>
      <c r="G339" s="11"/>
      <c r="H339" s="7" t="s">
        <v>1175</v>
      </c>
      <c r="I339" s="20"/>
    </row>
    <row r="340" spans="1:9" ht="57" customHeight="1">
      <c r="A340" s="27">
        <v>339</v>
      </c>
      <c r="B340" s="7" t="s">
        <v>1184</v>
      </c>
      <c r="C340" s="23" t="s">
        <v>1185</v>
      </c>
      <c r="D340" s="7">
        <v>1</v>
      </c>
      <c r="E340" s="7">
        <v>2017</v>
      </c>
      <c r="F340" s="7">
        <v>1703</v>
      </c>
      <c r="G340" s="12" t="s">
        <v>1186</v>
      </c>
      <c r="H340" s="7" t="s">
        <v>1175</v>
      </c>
      <c r="I340" s="20"/>
    </row>
    <row r="341" spans="1:9" ht="88.5" customHeight="1">
      <c r="A341" s="27">
        <v>340</v>
      </c>
      <c r="B341" s="7" t="s">
        <v>1075</v>
      </c>
      <c r="C341" s="23" t="s">
        <v>1185</v>
      </c>
      <c r="D341" s="7">
        <v>2</v>
      </c>
      <c r="E341" s="7">
        <v>2017</v>
      </c>
      <c r="F341" s="7">
        <v>1704</v>
      </c>
      <c r="G341" s="11"/>
      <c r="H341" s="7" t="s">
        <v>1175</v>
      </c>
      <c r="I341" s="20"/>
    </row>
    <row r="342" spans="1:9" ht="53.25" customHeight="1">
      <c r="A342" s="27">
        <v>341</v>
      </c>
      <c r="B342" s="7" t="s">
        <v>1174</v>
      </c>
      <c r="C342" s="23" t="s">
        <v>1185</v>
      </c>
      <c r="D342" s="7">
        <v>4</v>
      </c>
      <c r="E342" s="7">
        <v>2017</v>
      </c>
      <c r="F342" s="7">
        <v>1705</v>
      </c>
      <c r="G342" s="11"/>
      <c r="H342" s="7" t="s">
        <v>1175</v>
      </c>
      <c r="I342" s="20"/>
    </row>
    <row r="343" spans="1:9" ht="66" customHeight="1">
      <c r="A343" s="27">
        <v>342</v>
      </c>
      <c r="B343" s="7" t="s">
        <v>1174</v>
      </c>
      <c r="C343" s="23" t="s">
        <v>1187</v>
      </c>
      <c r="D343" s="7">
        <v>6</v>
      </c>
      <c r="E343" s="7">
        <v>2017</v>
      </c>
      <c r="F343" s="7">
        <v>1706</v>
      </c>
      <c r="G343" s="11"/>
      <c r="H343" s="7" t="s">
        <v>1175</v>
      </c>
      <c r="I343" s="20"/>
    </row>
    <row r="344" spans="1:9" ht="70.5" customHeight="1">
      <c r="A344" s="27">
        <v>343</v>
      </c>
      <c r="B344" s="7" t="s">
        <v>1075</v>
      </c>
      <c r="C344" s="23" t="s">
        <v>1187</v>
      </c>
      <c r="D344" s="7">
        <v>3</v>
      </c>
      <c r="E344" s="7">
        <v>2017</v>
      </c>
      <c r="F344" s="7">
        <v>1707</v>
      </c>
      <c r="G344" s="11"/>
      <c r="H344" s="7" t="s">
        <v>1175</v>
      </c>
      <c r="I344" s="20"/>
    </row>
    <row r="345" spans="1:9" ht="66" customHeight="1">
      <c r="A345" s="27">
        <v>344</v>
      </c>
      <c r="B345" s="7" t="s">
        <v>1188</v>
      </c>
      <c r="C345" s="23" t="s">
        <v>1189</v>
      </c>
      <c r="D345" s="7">
        <v>1</v>
      </c>
      <c r="E345" s="7">
        <v>2017</v>
      </c>
      <c r="F345" s="7">
        <v>1708</v>
      </c>
      <c r="G345" s="11"/>
      <c r="H345" s="7" t="s">
        <v>1175</v>
      </c>
      <c r="I345" s="20"/>
    </row>
    <row r="346" spans="1:9" ht="78" customHeight="1">
      <c r="A346" s="27">
        <v>345</v>
      </c>
      <c r="B346" s="7" t="s">
        <v>1190</v>
      </c>
      <c r="C346" s="23" t="s">
        <v>1189</v>
      </c>
      <c r="D346" s="7">
        <v>1</v>
      </c>
      <c r="E346" s="7">
        <v>2017</v>
      </c>
      <c r="F346" s="7">
        <v>1709</v>
      </c>
      <c r="G346" s="11"/>
      <c r="H346" s="7" t="s">
        <v>1175</v>
      </c>
      <c r="I346" s="20"/>
    </row>
    <row r="347" spans="1:9" ht="62.25" customHeight="1">
      <c r="A347" s="27">
        <v>346</v>
      </c>
      <c r="B347" s="7" t="s">
        <v>1038</v>
      </c>
      <c r="C347" s="23" t="s">
        <v>1189</v>
      </c>
      <c r="D347" s="7">
        <v>1</v>
      </c>
      <c r="E347" s="7">
        <v>2017</v>
      </c>
      <c r="F347" s="7">
        <v>1710</v>
      </c>
      <c r="G347" s="11"/>
      <c r="H347" s="7" t="s">
        <v>1175</v>
      </c>
      <c r="I347" s="20"/>
    </row>
    <row r="348" spans="1:9" ht="75" customHeight="1">
      <c r="A348" s="27">
        <v>347</v>
      </c>
      <c r="B348" s="7" t="s">
        <v>1191</v>
      </c>
      <c r="C348" s="23" t="s">
        <v>1189</v>
      </c>
      <c r="D348" s="7">
        <v>1</v>
      </c>
      <c r="E348" s="7">
        <v>2017</v>
      </c>
      <c r="F348" s="7">
        <v>1711</v>
      </c>
      <c r="G348" s="11"/>
      <c r="H348" s="7" t="s">
        <v>1175</v>
      </c>
      <c r="I348" s="20"/>
    </row>
    <row r="349" spans="1:9" ht="70.5" customHeight="1">
      <c r="A349" s="27">
        <v>348</v>
      </c>
      <c r="B349" s="7" t="s">
        <v>1192</v>
      </c>
      <c r="C349" s="23" t="s">
        <v>1189</v>
      </c>
      <c r="D349" s="7">
        <v>1</v>
      </c>
      <c r="E349" s="7">
        <v>2017</v>
      </c>
      <c r="F349" s="7">
        <v>1712</v>
      </c>
      <c r="G349" s="11"/>
      <c r="H349" s="7" t="s">
        <v>1175</v>
      </c>
      <c r="I349" s="20"/>
    </row>
    <row r="350" spans="1:9" ht="57" customHeight="1">
      <c r="A350" s="27">
        <v>349</v>
      </c>
      <c r="B350" s="7" t="s">
        <v>1193</v>
      </c>
      <c r="C350" s="23" t="s">
        <v>1189</v>
      </c>
      <c r="D350" s="7">
        <v>1</v>
      </c>
      <c r="E350" s="7">
        <v>2017</v>
      </c>
      <c r="F350" s="7">
        <v>1713</v>
      </c>
      <c r="G350" s="11"/>
      <c r="H350" s="7" t="s">
        <v>1175</v>
      </c>
      <c r="I350" s="20"/>
    </row>
    <row r="351" spans="1:9" ht="60.75" customHeight="1">
      <c r="A351" s="27">
        <v>350</v>
      </c>
      <c r="B351" s="7" t="s">
        <v>1194</v>
      </c>
      <c r="C351" s="23" t="s">
        <v>1189</v>
      </c>
      <c r="D351" s="7">
        <v>1</v>
      </c>
      <c r="E351" s="7">
        <v>2017</v>
      </c>
      <c r="F351" s="7">
        <v>1714</v>
      </c>
      <c r="G351" s="11"/>
      <c r="H351" s="7" t="s">
        <v>1175</v>
      </c>
      <c r="I351" s="20"/>
    </row>
    <row r="352" spans="1:9" ht="69" customHeight="1">
      <c r="A352" s="27">
        <v>351</v>
      </c>
      <c r="B352" s="7" t="s">
        <v>1195</v>
      </c>
      <c r="C352" s="23" t="s">
        <v>1189</v>
      </c>
      <c r="D352" s="7">
        <v>1</v>
      </c>
      <c r="E352" s="7">
        <v>2017</v>
      </c>
      <c r="F352" s="7">
        <v>1715</v>
      </c>
      <c r="G352" s="11"/>
      <c r="H352" s="7" t="s">
        <v>1175</v>
      </c>
      <c r="I352" s="20"/>
    </row>
    <row r="353" spans="1:9" ht="57" customHeight="1">
      <c r="A353" s="27">
        <v>352</v>
      </c>
      <c r="B353" s="7" t="s">
        <v>1196</v>
      </c>
      <c r="C353" s="23" t="s">
        <v>1189</v>
      </c>
      <c r="D353" s="7">
        <v>1</v>
      </c>
      <c r="E353" s="7">
        <v>2017</v>
      </c>
      <c r="F353" s="7">
        <v>1716</v>
      </c>
      <c r="G353" s="11"/>
      <c r="H353" s="7" t="s">
        <v>1175</v>
      </c>
      <c r="I353" s="20"/>
    </row>
    <row r="354" spans="1:9" ht="46.5" customHeight="1">
      <c r="A354" s="27">
        <v>353</v>
      </c>
      <c r="B354" s="7" t="s">
        <v>1197</v>
      </c>
      <c r="C354" s="23" t="s">
        <v>1189</v>
      </c>
      <c r="D354" s="7">
        <v>1</v>
      </c>
      <c r="E354" s="7">
        <v>2017</v>
      </c>
      <c r="F354" s="7">
        <v>1717</v>
      </c>
      <c r="G354" s="11"/>
      <c r="H354" s="7" t="s">
        <v>1175</v>
      </c>
      <c r="I354" s="20"/>
    </row>
    <row r="355" spans="1:9" ht="69.75" customHeight="1">
      <c r="A355" s="27">
        <v>354</v>
      </c>
      <c r="B355" s="7" t="s">
        <v>1198</v>
      </c>
      <c r="C355" s="23" t="s">
        <v>1189</v>
      </c>
      <c r="D355" s="7">
        <v>1</v>
      </c>
      <c r="E355" s="7">
        <v>2017</v>
      </c>
      <c r="F355" s="7">
        <v>1718</v>
      </c>
      <c r="G355" s="11"/>
      <c r="H355" s="7" t="s">
        <v>1175</v>
      </c>
      <c r="I355" s="20"/>
    </row>
    <row r="356" spans="1:9" ht="46.5" customHeight="1">
      <c r="A356" s="27">
        <v>355</v>
      </c>
      <c r="B356" s="7" t="s">
        <v>1199</v>
      </c>
      <c r="C356" s="23" t="s">
        <v>1189</v>
      </c>
      <c r="D356" s="7">
        <v>1</v>
      </c>
      <c r="E356" s="7">
        <v>2017</v>
      </c>
      <c r="F356" s="7">
        <v>1719</v>
      </c>
      <c r="G356" s="11"/>
      <c r="H356" s="7" t="s">
        <v>1175</v>
      </c>
      <c r="I356" s="20"/>
    </row>
    <row r="357" spans="1:9" ht="80.25" customHeight="1">
      <c r="A357" s="27">
        <v>356</v>
      </c>
      <c r="B357" s="7" t="s">
        <v>1075</v>
      </c>
      <c r="C357" s="23" t="s">
        <v>1189</v>
      </c>
      <c r="D357" s="7">
        <v>2</v>
      </c>
      <c r="E357" s="7">
        <v>2017</v>
      </c>
      <c r="F357" s="7">
        <v>1720</v>
      </c>
      <c r="G357" s="11"/>
      <c r="H357" s="7" t="s">
        <v>1175</v>
      </c>
      <c r="I357" s="20"/>
    </row>
    <row r="358" spans="1:9" ht="56.25" customHeight="1">
      <c r="A358" s="27">
        <v>357</v>
      </c>
      <c r="B358" s="7" t="s">
        <v>1174</v>
      </c>
      <c r="C358" s="23" t="s">
        <v>1189</v>
      </c>
      <c r="D358" s="7">
        <v>4</v>
      </c>
      <c r="E358" s="7">
        <v>2017</v>
      </c>
      <c r="F358" s="7">
        <v>1721</v>
      </c>
      <c r="G358" s="11"/>
      <c r="H358" s="7" t="s">
        <v>1175</v>
      </c>
      <c r="I358" s="20"/>
    </row>
    <row r="359" spans="1:9" ht="64.5" customHeight="1">
      <c r="A359" s="27">
        <v>358</v>
      </c>
      <c r="B359" s="7" t="s">
        <v>1184</v>
      </c>
      <c r="C359" s="23" t="s">
        <v>1200</v>
      </c>
      <c r="D359" s="7">
        <v>1</v>
      </c>
      <c r="E359" s="7">
        <v>2017</v>
      </c>
      <c r="F359" s="7">
        <v>1722</v>
      </c>
      <c r="G359" s="12" t="s">
        <v>1203</v>
      </c>
      <c r="H359" s="7" t="s">
        <v>1175</v>
      </c>
      <c r="I359" s="20"/>
    </row>
    <row r="360" spans="1:9" ht="63.75" customHeight="1">
      <c r="A360" s="27">
        <v>359</v>
      </c>
      <c r="B360" s="7" t="s">
        <v>1201</v>
      </c>
      <c r="C360" s="23" t="s">
        <v>1200</v>
      </c>
      <c r="D360" s="7">
        <v>6</v>
      </c>
      <c r="E360" s="7">
        <v>2017</v>
      </c>
      <c r="F360" s="7">
        <v>1723</v>
      </c>
      <c r="G360" s="11"/>
      <c r="H360" s="7" t="s">
        <v>1175</v>
      </c>
      <c r="I360" s="20"/>
    </row>
    <row r="361" spans="1:9" ht="82.5" customHeight="1">
      <c r="A361" s="27">
        <v>360</v>
      </c>
      <c r="B361" s="7" t="s">
        <v>1075</v>
      </c>
      <c r="C361" s="23" t="s">
        <v>1200</v>
      </c>
      <c r="D361" s="7">
        <v>3</v>
      </c>
      <c r="E361" s="7">
        <v>2017</v>
      </c>
      <c r="F361" s="7">
        <v>1724</v>
      </c>
      <c r="G361" s="11"/>
      <c r="H361" s="7" t="s">
        <v>1175</v>
      </c>
      <c r="I361" s="20"/>
    </row>
    <row r="362" spans="1:9" ht="68.25" customHeight="1">
      <c r="A362" s="27">
        <v>361</v>
      </c>
      <c r="B362" s="7" t="s">
        <v>1184</v>
      </c>
      <c r="C362" s="23" t="s">
        <v>1202</v>
      </c>
      <c r="D362" s="7">
        <v>1</v>
      </c>
      <c r="E362" s="7">
        <v>2017</v>
      </c>
      <c r="F362" s="7">
        <v>1725</v>
      </c>
      <c r="G362" s="7" t="s">
        <v>1204</v>
      </c>
      <c r="H362" s="7" t="s">
        <v>1175</v>
      </c>
      <c r="I362" s="20"/>
    </row>
    <row r="363" spans="1:9" ht="84" customHeight="1">
      <c r="A363" s="27">
        <v>362</v>
      </c>
      <c r="B363" s="7" t="s">
        <v>1075</v>
      </c>
      <c r="C363" s="23" t="s">
        <v>1202</v>
      </c>
      <c r="D363" s="7">
        <v>2</v>
      </c>
      <c r="E363" s="7">
        <v>2017</v>
      </c>
      <c r="F363" s="7">
        <v>1726</v>
      </c>
      <c r="G363" s="7"/>
      <c r="H363" s="7" t="s">
        <v>1175</v>
      </c>
      <c r="I363" s="20"/>
    </row>
    <row r="364" spans="1:9" ht="65.25" customHeight="1">
      <c r="A364" s="27">
        <v>363</v>
      </c>
      <c r="B364" s="7" t="s">
        <v>1174</v>
      </c>
      <c r="C364" s="23" t="s">
        <v>1202</v>
      </c>
      <c r="D364" s="7">
        <v>4</v>
      </c>
      <c r="E364" s="7">
        <v>2017</v>
      </c>
      <c r="F364" s="7">
        <v>1727</v>
      </c>
      <c r="G364" s="7"/>
      <c r="H364" s="7" t="s">
        <v>1175</v>
      </c>
      <c r="I364" s="20"/>
    </row>
    <row r="365" spans="1:9" ht="66.75" customHeight="1">
      <c r="A365" s="27">
        <v>364</v>
      </c>
      <c r="B365" s="7" t="s">
        <v>1184</v>
      </c>
      <c r="C365" s="23" t="s">
        <v>1205</v>
      </c>
      <c r="D365" s="7">
        <v>1</v>
      </c>
      <c r="E365" s="7">
        <v>2017</v>
      </c>
      <c r="F365" s="7">
        <v>1728</v>
      </c>
      <c r="G365" s="7" t="s">
        <v>1206</v>
      </c>
      <c r="H365" s="7" t="s">
        <v>1175</v>
      </c>
      <c r="I365" s="20"/>
    </row>
    <row r="366" spans="1:9" ht="75" customHeight="1">
      <c r="A366" s="27">
        <v>365</v>
      </c>
      <c r="B366" s="7" t="s">
        <v>1075</v>
      </c>
      <c r="C366" s="23" t="s">
        <v>1205</v>
      </c>
      <c r="D366" s="7">
        <v>2</v>
      </c>
      <c r="E366" s="7">
        <v>2017</v>
      </c>
      <c r="F366" s="7">
        <v>1729</v>
      </c>
      <c r="G366" s="7"/>
      <c r="H366" s="7" t="s">
        <v>1175</v>
      </c>
      <c r="I366" s="20"/>
    </row>
    <row r="367" spans="1:9" ht="81" customHeight="1">
      <c r="A367" s="27">
        <v>366</v>
      </c>
      <c r="B367" s="7" t="s">
        <v>1174</v>
      </c>
      <c r="C367" s="23" t="s">
        <v>1205</v>
      </c>
      <c r="D367" s="7">
        <v>4</v>
      </c>
      <c r="E367" s="7">
        <v>2017</v>
      </c>
      <c r="F367" s="7">
        <v>1730</v>
      </c>
      <c r="G367" s="7"/>
      <c r="H367" s="7" t="s">
        <v>1175</v>
      </c>
      <c r="I367" s="20"/>
    </row>
    <row r="368" spans="1:9" ht="86.25" customHeight="1">
      <c r="A368" s="27">
        <v>367</v>
      </c>
      <c r="B368" s="7" t="s">
        <v>1075</v>
      </c>
      <c r="C368" s="23" t="s">
        <v>1207</v>
      </c>
      <c r="D368" s="7">
        <v>2</v>
      </c>
      <c r="E368" s="7">
        <v>2017</v>
      </c>
      <c r="F368" s="7">
        <v>1731</v>
      </c>
      <c r="G368" s="7"/>
      <c r="H368" s="7" t="s">
        <v>1175</v>
      </c>
      <c r="I368" s="20"/>
    </row>
    <row r="369" spans="1:9" ht="53.25" customHeight="1">
      <c r="A369" s="27">
        <v>368</v>
      </c>
      <c r="B369" s="7" t="s">
        <v>1174</v>
      </c>
      <c r="C369" s="23" t="s">
        <v>1208</v>
      </c>
      <c r="D369" s="7">
        <v>2</v>
      </c>
      <c r="E369" s="7">
        <v>2017</v>
      </c>
      <c r="F369" s="7">
        <v>1732</v>
      </c>
      <c r="G369" s="7"/>
      <c r="H369" s="7" t="s">
        <v>1175</v>
      </c>
      <c r="I369" s="20"/>
    </row>
    <row r="370" spans="1:9" ht="55.5" customHeight="1">
      <c r="A370" s="27">
        <v>369</v>
      </c>
      <c r="B370" s="7" t="s">
        <v>1075</v>
      </c>
      <c r="C370" s="23" t="s">
        <v>1209</v>
      </c>
      <c r="D370" s="7">
        <v>2</v>
      </c>
      <c r="E370" s="7">
        <v>2017</v>
      </c>
      <c r="F370" s="7">
        <v>1733</v>
      </c>
      <c r="G370" s="7"/>
      <c r="H370" s="7" t="s">
        <v>1175</v>
      </c>
      <c r="I370" s="20"/>
    </row>
    <row r="371" spans="1:9" ht="50.25" customHeight="1">
      <c r="A371" s="27">
        <v>370</v>
      </c>
      <c r="B371" s="7" t="s">
        <v>1174</v>
      </c>
      <c r="C371" s="23" t="s">
        <v>1210</v>
      </c>
      <c r="D371" s="7">
        <v>4</v>
      </c>
      <c r="E371" s="7">
        <v>2017</v>
      </c>
      <c r="F371" s="7">
        <v>1734</v>
      </c>
      <c r="G371" s="7"/>
      <c r="H371" s="7" t="s">
        <v>1175</v>
      </c>
      <c r="I371" s="20"/>
    </row>
    <row r="372" spans="1:9" ht="54" customHeight="1">
      <c r="A372" s="27">
        <v>371</v>
      </c>
      <c r="B372" s="7" t="s">
        <v>1211</v>
      </c>
      <c r="C372" s="23" t="s">
        <v>1212</v>
      </c>
      <c r="D372" s="7">
        <v>1</v>
      </c>
      <c r="E372" s="7">
        <v>2020</v>
      </c>
      <c r="F372" s="7">
        <v>1735</v>
      </c>
      <c r="G372" s="7" t="s">
        <v>1213</v>
      </c>
      <c r="H372" s="7" t="s">
        <v>1214</v>
      </c>
      <c r="I372" s="20"/>
    </row>
    <row r="373" spans="1:9" ht="68.25" customHeight="1">
      <c r="A373" s="27">
        <v>372</v>
      </c>
      <c r="B373" s="7" t="s">
        <v>1215</v>
      </c>
      <c r="C373" s="23" t="s">
        <v>1216</v>
      </c>
      <c r="D373" s="7">
        <v>1</v>
      </c>
      <c r="E373" s="7">
        <v>2020</v>
      </c>
      <c r="F373" s="7">
        <v>1736</v>
      </c>
      <c r="G373" s="7" t="s">
        <v>1221</v>
      </c>
      <c r="H373" s="7" t="s">
        <v>1223</v>
      </c>
      <c r="I373" s="20"/>
    </row>
    <row r="374" spans="1:9" ht="117" customHeight="1">
      <c r="A374" s="27">
        <v>373</v>
      </c>
      <c r="B374" s="7" t="s">
        <v>1217</v>
      </c>
      <c r="C374" s="23" t="s">
        <v>1216</v>
      </c>
      <c r="D374" s="7">
        <v>1</v>
      </c>
      <c r="E374" s="7">
        <v>2020</v>
      </c>
      <c r="F374" s="7">
        <v>1737</v>
      </c>
      <c r="G374" s="7" t="s">
        <v>1222</v>
      </c>
      <c r="H374" s="7" t="s">
        <v>1223</v>
      </c>
      <c r="I374" s="20"/>
    </row>
    <row r="375" spans="1:9" ht="87.75" customHeight="1">
      <c r="A375" s="27">
        <v>374</v>
      </c>
      <c r="B375" s="7" t="s">
        <v>1218</v>
      </c>
      <c r="C375" s="23" t="s">
        <v>1216</v>
      </c>
      <c r="D375" s="7">
        <v>1</v>
      </c>
      <c r="E375" s="7">
        <v>2020</v>
      </c>
      <c r="F375" s="7">
        <v>1738</v>
      </c>
      <c r="G375" s="7"/>
      <c r="H375" s="7" t="s">
        <v>1223</v>
      </c>
      <c r="I375" s="20"/>
    </row>
    <row r="376" spans="1:9" ht="58.5" customHeight="1">
      <c r="A376" s="27">
        <v>375</v>
      </c>
      <c r="B376" s="7" t="s">
        <v>1219</v>
      </c>
      <c r="C376" s="23" t="s">
        <v>1216</v>
      </c>
      <c r="D376" s="7">
        <v>3</v>
      </c>
      <c r="E376" s="7">
        <v>2020</v>
      </c>
      <c r="F376" s="7">
        <v>1739</v>
      </c>
      <c r="G376" s="7"/>
      <c r="H376" s="7" t="s">
        <v>1223</v>
      </c>
      <c r="I376" s="20"/>
    </row>
    <row r="377" spans="1:9" ht="101.25" customHeight="1">
      <c r="A377" s="27">
        <v>376</v>
      </c>
      <c r="B377" s="7" t="s">
        <v>1220</v>
      </c>
      <c r="C377" s="23" t="s">
        <v>1216</v>
      </c>
      <c r="D377" s="7">
        <v>1</v>
      </c>
      <c r="E377" s="7">
        <v>2020</v>
      </c>
      <c r="F377" s="7">
        <v>1740</v>
      </c>
      <c r="G377" s="7"/>
      <c r="H377" s="7" t="s">
        <v>1223</v>
      </c>
      <c r="I377" s="20"/>
    </row>
    <row r="378" spans="1:9" ht="85.5" customHeight="1">
      <c r="A378" s="27">
        <v>377</v>
      </c>
      <c r="B378" s="7" t="s">
        <v>1224</v>
      </c>
      <c r="C378" s="23" t="s">
        <v>1216</v>
      </c>
      <c r="D378" s="7">
        <v>2</v>
      </c>
      <c r="E378" s="7">
        <v>2020</v>
      </c>
      <c r="F378" s="7">
        <v>1741</v>
      </c>
      <c r="G378" s="7"/>
      <c r="H378" s="7" t="s">
        <v>1223</v>
      </c>
      <c r="I378" s="20"/>
    </row>
    <row r="379" spans="1:9" ht="57" customHeight="1">
      <c r="A379" s="27">
        <v>378</v>
      </c>
      <c r="B379" s="7" t="s">
        <v>1225</v>
      </c>
      <c r="C379" s="23" t="s">
        <v>1226</v>
      </c>
      <c r="D379" s="11">
        <v>1</v>
      </c>
      <c r="E379" s="7">
        <v>2020</v>
      </c>
      <c r="F379" s="7">
        <v>1742</v>
      </c>
      <c r="G379" s="7"/>
      <c r="H379" s="7" t="s">
        <v>1223</v>
      </c>
      <c r="I379" s="7" t="s">
        <v>1743</v>
      </c>
    </row>
    <row r="380" spans="1:9" ht="103.5" customHeight="1">
      <c r="A380" s="27">
        <v>379</v>
      </c>
      <c r="B380" s="7" t="s">
        <v>1227</v>
      </c>
      <c r="C380" s="23" t="s">
        <v>1216</v>
      </c>
      <c r="D380" s="7">
        <v>10</v>
      </c>
      <c r="E380" s="7">
        <v>2020</v>
      </c>
      <c r="F380" s="7">
        <v>1743</v>
      </c>
      <c r="G380" s="7"/>
      <c r="H380" s="7" t="s">
        <v>1223</v>
      </c>
      <c r="I380" s="20"/>
    </row>
    <row r="381" spans="1:9" ht="70.5" customHeight="1">
      <c r="A381" s="27">
        <v>380</v>
      </c>
      <c r="B381" s="7" t="s">
        <v>1228</v>
      </c>
      <c r="C381" s="23" t="s">
        <v>1216</v>
      </c>
      <c r="D381" s="7">
        <v>8</v>
      </c>
      <c r="E381" s="7">
        <v>2020</v>
      </c>
      <c r="F381" s="7">
        <v>1744</v>
      </c>
      <c r="G381" s="7"/>
      <c r="H381" s="7" t="s">
        <v>1223</v>
      </c>
      <c r="I381" s="20"/>
    </row>
    <row r="382" spans="1:9" ht="90" customHeight="1">
      <c r="A382" s="27">
        <v>381</v>
      </c>
      <c r="B382" s="7" t="s">
        <v>1229</v>
      </c>
      <c r="C382" s="23" t="s">
        <v>1216</v>
      </c>
      <c r="D382" s="11">
        <v>1</v>
      </c>
      <c r="E382" s="7">
        <v>2020</v>
      </c>
      <c r="F382" s="7">
        <v>1745</v>
      </c>
      <c r="G382" s="7"/>
      <c r="H382" s="7" t="s">
        <v>1223</v>
      </c>
      <c r="I382" s="7" t="s">
        <v>1744</v>
      </c>
    </row>
    <row r="383" spans="1:9" ht="149.25" customHeight="1">
      <c r="A383" s="27">
        <v>382</v>
      </c>
      <c r="B383" s="7" t="s">
        <v>1230</v>
      </c>
      <c r="C383" s="23" t="s">
        <v>1231</v>
      </c>
      <c r="D383" s="7">
        <v>1</v>
      </c>
      <c r="E383" s="7">
        <v>2020</v>
      </c>
      <c r="F383" s="7">
        <v>1746</v>
      </c>
      <c r="G383" s="7"/>
      <c r="H383" s="7" t="s">
        <v>1223</v>
      </c>
      <c r="I383" s="20"/>
    </row>
    <row r="384" spans="1:9" ht="161.25" customHeight="1">
      <c r="A384" s="27">
        <v>383</v>
      </c>
      <c r="B384" s="7" t="s">
        <v>1232</v>
      </c>
      <c r="C384" s="23" t="s">
        <v>1231</v>
      </c>
      <c r="D384" s="7">
        <v>2</v>
      </c>
      <c r="E384" s="7">
        <v>2020</v>
      </c>
      <c r="F384" s="7">
        <v>1747</v>
      </c>
      <c r="G384" s="7"/>
      <c r="H384" s="7" t="s">
        <v>1223</v>
      </c>
      <c r="I384" s="20"/>
    </row>
    <row r="385" spans="1:9" ht="136.5" customHeight="1">
      <c r="A385" s="27">
        <v>384</v>
      </c>
      <c r="B385" s="7" t="s">
        <v>1233</v>
      </c>
      <c r="C385" s="23" t="s">
        <v>1231</v>
      </c>
      <c r="D385" s="7">
        <v>1</v>
      </c>
      <c r="E385" s="7">
        <v>2020</v>
      </c>
      <c r="F385" s="7">
        <v>1748</v>
      </c>
      <c r="G385" s="7"/>
      <c r="H385" s="7" t="s">
        <v>1223</v>
      </c>
      <c r="I385" s="20"/>
    </row>
    <row r="386" spans="1:9" ht="147" customHeight="1">
      <c r="A386" s="27">
        <v>385</v>
      </c>
      <c r="B386" s="7" t="s">
        <v>1234</v>
      </c>
      <c r="C386" s="23" t="s">
        <v>1231</v>
      </c>
      <c r="D386" s="7">
        <v>2</v>
      </c>
      <c r="E386" s="7">
        <v>2020</v>
      </c>
      <c r="F386" s="7">
        <v>1749</v>
      </c>
      <c r="G386" s="7"/>
      <c r="H386" s="7" t="s">
        <v>1223</v>
      </c>
      <c r="I386" s="20"/>
    </row>
    <row r="387" spans="1:9" ht="144.75" customHeight="1">
      <c r="A387" s="27">
        <v>386</v>
      </c>
      <c r="B387" s="7" t="s">
        <v>1235</v>
      </c>
      <c r="C387" s="23" t="s">
        <v>1236</v>
      </c>
      <c r="D387" s="7">
        <v>1</v>
      </c>
      <c r="E387" s="7">
        <v>2020</v>
      </c>
      <c r="F387" s="7">
        <v>1750</v>
      </c>
      <c r="G387" s="7"/>
      <c r="H387" s="7" t="s">
        <v>1223</v>
      </c>
      <c r="I387" s="20"/>
    </row>
    <row r="388" spans="1:9" ht="131.25" customHeight="1">
      <c r="A388" s="27">
        <v>387</v>
      </c>
      <c r="B388" s="7" t="s">
        <v>1237</v>
      </c>
      <c r="C388" s="23" t="s">
        <v>1238</v>
      </c>
      <c r="D388" s="7">
        <v>1</v>
      </c>
      <c r="E388" s="7">
        <v>2020</v>
      </c>
      <c r="F388" s="7">
        <v>1751</v>
      </c>
      <c r="G388" s="7"/>
      <c r="H388" s="7" t="s">
        <v>1223</v>
      </c>
      <c r="I388" s="20"/>
    </row>
    <row r="389" spans="1:9" ht="124.5" customHeight="1">
      <c r="A389" s="27">
        <v>388</v>
      </c>
      <c r="B389" s="7" t="s">
        <v>1239</v>
      </c>
      <c r="C389" s="23" t="s">
        <v>1238</v>
      </c>
      <c r="D389" s="7">
        <v>1</v>
      </c>
      <c r="E389" s="7">
        <v>2020</v>
      </c>
      <c r="F389" s="7">
        <v>1752</v>
      </c>
      <c r="G389" s="7"/>
      <c r="H389" s="7" t="s">
        <v>1223</v>
      </c>
      <c r="I389" s="20"/>
    </row>
    <row r="390" spans="1:9" ht="144.75" customHeight="1">
      <c r="A390" s="27">
        <v>389</v>
      </c>
      <c r="B390" s="7" t="s">
        <v>1240</v>
      </c>
      <c r="C390" s="23" t="s">
        <v>1238</v>
      </c>
      <c r="D390" s="7">
        <v>1</v>
      </c>
      <c r="E390" s="7">
        <v>2020</v>
      </c>
      <c r="F390" s="7">
        <v>1753</v>
      </c>
      <c r="G390" s="7"/>
      <c r="H390" s="7" t="s">
        <v>1223</v>
      </c>
      <c r="I390" s="20"/>
    </row>
    <row r="391" spans="1:9" ht="135.75" customHeight="1">
      <c r="A391" s="27">
        <v>390</v>
      </c>
      <c r="B391" s="7" t="s">
        <v>1241</v>
      </c>
      <c r="C391" s="23" t="s">
        <v>1238</v>
      </c>
      <c r="D391" s="7">
        <v>1</v>
      </c>
      <c r="E391" s="7">
        <v>2020</v>
      </c>
      <c r="F391" s="7">
        <v>1754</v>
      </c>
      <c r="G391" s="7"/>
      <c r="H391" s="7" t="s">
        <v>1223</v>
      </c>
      <c r="I391" s="20"/>
    </row>
    <row r="392" spans="1:9" ht="147.75" customHeight="1">
      <c r="A392" s="27">
        <v>391</v>
      </c>
      <c r="B392" s="7" t="s">
        <v>1242</v>
      </c>
      <c r="C392" s="23" t="s">
        <v>1243</v>
      </c>
      <c r="D392" s="7">
        <v>1</v>
      </c>
      <c r="E392" s="7">
        <v>2020</v>
      </c>
      <c r="F392" s="7">
        <v>1755</v>
      </c>
      <c r="G392" s="7"/>
      <c r="H392" s="7" t="s">
        <v>1223</v>
      </c>
      <c r="I392" s="20"/>
    </row>
    <row r="393" spans="1:9" ht="147.75" customHeight="1">
      <c r="A393" s="27">
        <v>392</v>
      </c>
      <c r="B393" s="7" t="s">
        <v>1244</v>
      </c>
      <c r="C393" s="23" t="s">
        <v>1243</v>
      </c>
      <c r="D393" s="7">
        <v>1</v>
      </c>
      <c r="E393" s="7">
        <v>2020</v>
      </c>
      <c r="F393" s="7">
        <v>1756</v>
      </c>
      <c r="G393" s="7"/>
      <c r="H393" s="7" t="s">
        <v>1223</v>
      </c>
      <c r="I393" s="20"/>
    </row>
    <row r="394" spans="1:9" ht="134.25" customHeight="1">
      <c r="A394" s="27">
        <v>393</v>
      </c>
      <c r="B394" s="7" t="s">
        <v>1245</v>
      </c>
      <c r="C394" s="23" t="s">
        <v>1238</v>
      </c>
      <c r="D394" s="7">
        <v>1</v>
      </c>
      <c r="E394" s="7">
        <v>2020</v>
      </c>
      <c r="F394" s="7">
        <v>1757</v>
      </c>
      <c r="G394" s="7"/>
      <c r="H394" s="7" t="s">
        <v>1223</v>
      </c>
      <c r="I394" s="20"/>
    </row>
    <row r="395" spans="1:9" ht="135" customHeight="1">
      <c r="A395" s="27">
        <v>394</v>
      </c>
      <c r="B395" s="7" t="s">
        <v>1246</v>
      </c>
      <c r="C395" s="23" t="s">
        <v>1231</v>
      </c>
      <c r="D395" s="7">
        <v>55</v>
      </c>
      <c r="E395" s="7">
        <v>2020</v>
      </c>
      <c r="F395" s="7">
        <v>1758</v>
      </c>
      <c r="G395" s="7"/>
      <c r="H395" s="7" t="s">
        <v>1223</v>
      </c>
      <c r="I395" s="20"/>
    </row>
    <row r="396" spans="1:9" ht="138" customHeight="1">
      <c r="A396" s="27">
        <v>395</v>
      </c>
      <c r="B396" s="7" t="s">
        <v>1247</v>
      </c>
      <c r="C396" s="23" t="s">
        <v>1248</v>
      </c>
      <c r="D396" s="7">
        <v>8</v>
      </c>
      <c r="E396" s="7">
        <v>2020</v>
      </c>
      <c r="F396" s="7">
        <v>1759</v>
      </c>
      <c r="G396" s="7"/>
      <c r="H396" s="7" t="s">
        <v>1223</v>
      </c>
      <c r="I396" s="20"/>
    </row>
    <row r="397" spans="1:9" ht="141.75" customHeight="1">
      <c r="A397" s="27">
        <v>396</v>
      </c>
      <c r="B397" s="7" t="s">
        <v>1249</v>
      </c>
      <c r="C397" s="23" t="s">
        <v>1231</v>
      </c>
      <c r="D397" s="7">
        <v>4</v>
      </c>
      <c r="E397" s="7">
        <v>2020</v>
      </c>
      <c r="F397" s="7">
        <v>1760</v>
      </c>
      <c r="G397" s="7"/>
      <c r="H397" s="7" t="s">
        <v>1223</v>
      </c>
      <c r="I397" s="20"/>
    </row>
    <row r="398" spans="1:9" ht="113.25" customHeight="1">
      <c r="A398" s="27">
        <v>397</v>
      </c>
      <c r="B398" s="7" t="s">
        <v>1250</v>
      </c>
      <c r="C398" s="23" t="s">
        <v>1251</v>
      </c>
      <c r="D398" s="7">
        <v>2</v>
      </c>
      <c r="E398" s="7">
        <v>2020</v>
      </c>
      <c r="F398" s="7">
        <v>1761</v>
      </c>
      <c r="G398" s="7"/>
      <c r="H398" s="7" t="s">
        <v>1223</v>
      </c>
      <c r="I398" s="20"/>
    </row>
    <row r="399" spans="1:9" ht="120.75" customHeight="1">
      <c r="A399" s="27">
        <v>398</v>
      </c>
      <c r="B399" s="7" t="s">
        <v>1250</v>
      </c>
      <c r="C399" s="23" t="s">
        <v>1252</v>
      </c>
      <c r="D399" s="7">
        <v>6</v>
      </c>
      <c r="E399" s="7">
        <v>2020</v>
      </c>
      <c r="F399" s="7">
        <v>1762</v>
      </c>
      <c r="G399" s="7"/>
      <c r="H399" s="7" t="s">
        <v>1223</v>
      </c>
      <c r="I399" s="20"/>
    </row>
    <row r="400" spans="1:9" ht="118.5" customHeight="1">
      <c r="A400" s="27">
        <v>399</v>
      </c>
      <c r="B400" s="7" t="s">
        <v>1249</v>
      </c>
      <c r="C400" s="23" t="s">
        <v>1253</v>
      </c>
      <c r="D400" s="7">
        <v>4</v>
      </c>
      <c r="E400" s="7">
        <v>2020</v>
      </c>
      <c r="F400" s="7">
        <v>1763</v>
      </c>
      <c r="G400" s="7"/>
      <c r="H400" s="7" t="s">
        <v>1223</v>
      </c>
      <c r="I400" s="20"/>
    </row>
    <row r="401" spans="1:9" ht="125.25" customHeight="1">
      <c r="A401" s="27">
        <v>400</v>
      </c>
      <c r="B401" s="7" t="s">
        <v>1249</v>
      </c>
      <c r="C401" s="23" t="s">
        <v>1252</v>
      </c>
      <c r="D401" s="7">
        <v>3</v>
      </c>
      <c r="E401" s="7">
        <v>2020</v>
      </c>
      <c r="F401" s="7">
        <v>1764</v>
      </c>
      <c r="G401" s="7"/>
      <c r="H401" s="7" t="s">
        <v>1223</v>
      </c>
      <c r="I401" s="20"/>
    </row>
    <row r="402" spans="1:9" ht="74.25" customHeight="1">
      <c r="A402" s="27">
        <v>401</v>
      </c>
      <c r="B402" s="7" t="s">
        <v>1254</v>
      </c>
      <c r="C402" s="23" t="s">
        <v>1255</v>
      </c>
      <c r="D402" s="7">
        <v>1</v>
      </c>
      <c r="E402" s="7">
        <v>2020</v>
      </c>
      <c r="F402" s="7">
        <v>1769</v>
      </c>
      <c r="G402" s="7"/>
      <c r="H402" s="7" t="s">
        <v>1257</v>
      </c>
      <c r="I402" s="20"/>
    </row>
    <row r="403" spans="1:9" ht="322.5" customHeight="1">
      <c r="A403" s="27">
        <v>402</v>
      </c>
      <c r="B403" s="7" t="s">
        <v>1256</v>
      </c>
      <c r="C403" s="23" t="s">
        <v>1255</v>
      </c>
      <c r="D403" s="7">
        <v>1</v>
      </c>
      <c r="E403" s="7">
        <v>2020</v>
      </c>
      <c r="F403" s="7">
        <v>1770</v>
      </c>
      <c r="G403" s="7"/>
      <c r="H403" s="7" t="s">
        <v>1257</v>
      </c>
      <c r="I403" s="20"/>
    </row>
    <row r="404" spans="1:9" ht="85.5" customHeight="1">
      <c r="A404" s="27">
        <v>403</v>
      </c>
      <c r="B404" s="7" t="s">
        <v>1258</v>
      </c>
      <c r="C404" s="23" t="s">
        <v>1255</v>
      </c>
      <c r="D404" s="7">
        <v>6</v>
      </c>
      <c r="E404" s="7">
        <v>2020</v>
      </c>
      <c r="F404" s="7">
        <v>1771</v>
      </c>
      <c r="G404" s="7"/>
      <c r="H404" s="7" t="s">
        <v>1257</v>
      </c>
      <c r="I404" s="20"/>
    </row>
    <row r="405" spans="1:9" ht="145.5" customHeight="1">
      <c r="A405" s="27">
        <v>404</v>
      </c>
      <c r="B405" s="7" t="s">
        <v>1259</v>
      </c>
      <c r="C405" s="23" t="s">
        <v>1255</v>
      </c>
      <c r="D405" s="7">
        <v>2</v>
      </c>
      <c r="E405" s="7">
        <v>2020</v>
      </c>
      <c r="F405" s="7">
        <v>1772</v>
      </c>
      <c r="G405" s="7"/>
      <c r="H405" s="7" t="s">
        <v>1257</v>
      </c>
      <c r="I405" s="20"/>
    </row>
    <row r="406" spans="1:9" ht="122.25" customHeight="1">
      <c r="A406" s="27">
        <v>405</v>
      </c>
      <c r="B406" s="7" t="s">
        <v>1260</v>
      </c>
      <c r="C406" s="23" t="s">
        <v>1255</v>
      </c>
      <c r="D406" s="7">
        <v>1</v>
      </c>
      <c r="E406" s="7">
        <v>2020</v>
      </c>
      <c r="F406" s="7">
        <v>1773</v>
      </c>
      <c r="G406" s="7"/>
      <c r="H406" s="7" t="s">
        <v>1257</v>
      </c>
      <c r="I406" s="20"/>
    </row>
    <row r="407" spans="1:9" ht="72.75" customHeight="1">
      <c r="A407" s="27">
        <v>406</v>
      </c>
      <c r="B407" s="7" t="s">
        <v>1261</v>
      </c>
      <c r="C407" s="23" t="s">
        <v>1255</v>
      </c>
      <c r="D407" s="7">
        <v>1</v>
      </c>
      <c r="E407" s="7">
        <v>2021</v>
      </c>
      <c r="F407" s="7">
        <v>1774</v>
      </c>
      <c r="G407" s="7"/>
      <c r="H407" s="7" t="s">
        <v>1257</v>
      </c>
      <c r="I407" s="20"/>
    </row>
    <row r="408" spans="1:9" ht="351.75" customHeight="1">
      <c r="A408" s="27">
        <v>407</v>
      </c>
      <c r="B408" s="80" t="s">
        <v>1262</v>
      </c>
      <c r="C408" s="23" t="s">
        <v>1255</v>
      </c>
      <c r="D408" s="7">
        <v>1</v>
      </c>
      <c r="E408" s="7">
        <v>2021</v>
      </c>
      <c r="F408" s="7">
        <v>1775</v>
      </c>
      <c r="G408" s="7"/>
      <c r="H408" s="7" t="s">
        <v>1257</v>
      </c>
      <c r="I408" s="20"/>
    </row>
    <row r="409" spans="1:9" ht="84.75" customHeight="1">
      <c r="A409" s="27">
        <v>408</v>
      </c>
      <c r="B409" s="7" t="s">
        <v>1263</v>
      </c>
      <c r="C409" s="23" t="s">
        <v>1255</v>
      </c>
      <c r="D409" s="7">
        <v>4</v>
      </c>
      <c r="E409" s="7">
        <v>2021</v>
      </c>
      <c r="F409" s="7">
        <v>1776</v>
      </c>
      <c r="G409" s="7"/>
      <c r="H409" s="7" t="s">
        <v>1257</v>
      </c>
      <c r="I409" s="20"/>
    </row>
    <row r="410" spans="1:9" ht="78.75" customHeight="1">
      <c r="A410" s="27">
        <v>409</v>
      </c>
      <c r="B410" s="7" t="s">
        <v>1075</v>
      </c>
      <c r="C410" s="23" t="s">
        <v>1255</v>
      </c>
      <c r="D410" s="7">
        <v>4</v>
      </c>
      <c r="E410" s="7">
        <v>2021</v>
      </c>
      <c r="F410" s="7">
        <v>1777</v>
      </c>
      <c r="G410" s="7"/>
      <c r="H410" s="7" t="s">
        <v>1257</v>
      </c>
      <c r="I410" s="20"/>
    </row>
    <row r="411" spans="1:9" ht="88.5" customHeight="1">
      <c r="A411" s="27">
        <v>410</v>
      </c>
      <c r="B411" s="7" t="s">
        <v>1264</v>
      </c>
      <c r="C411" s="23" t="s">
        <v>1255</v>
      </c>
      <c r="D411" s="7">
        <v>1</v>
      </c>
      <c r="E411" s="7">
        <v>2021</v>
      </c>
      <c r="F411" s="7">
        <v>1778</v>
      </c>
      <c r="G411" s="7"/>
      <c r="H411" s="7" t="s">
        <v>1257</v>
      </c>
      <c r="I411" s="20"/>
    </row>
    <row r="412" spans="1:9" ht="94.5">
      <c r="A412" s="27">
        <v>411</v>
      </c>
      <c r="B412" s="7" t="s">
        <v>1265</v>
      </c>
      <c r="C412" s="23" t="s">
        <v>1266</v>
      </c>
      <c r="D412" s="7">
        <v>1</v>
      </c>
      <c r="E412" s="7">
        <v>2021</v>
      </c>
      <c r="F412" s="7">
        <v>1780</v>
      </c>
      <c r="G412" s="7"/>
      <c r="H412" s="7" t="s">
        <v>1267</v>
      </c>
      <c r="I412" s="20"/>
    </row>
    <row r="413" spans="1:9" ht="81.75" customHeight="1">
      <c r="A413" s="27">
        <v>412</v>
      </c>
      <c r="B413" s="7" t="s">
        <v>1268</v>
      </c>
      <c r="C413" s="23" t="s">
        <v>1269</v>
      </c>
      <c r="D413" s="7">
        <v>25</v>
      </c>
      <c r="E413" s="7">
        <v>2023</v>
      </c>
      <c r="F413" s="7">
        <v>1792</v>
      </c>
      <c r="G413" s="7"/>
      <c r="H413" s="7" t="s">
        <v>1273</v>
      </c>
      <c r="I413" s="20"/>
    </row>
    <row r="414" spans="1:9" ht="78" customHeight="1">
      <c r="A414" s="27">
        <v>413</v>
      </c>
      <c r="B414" s="7" t="s">
        <v>1270</v>
      </c>
      <c r="C414" s="23" t="s">
        <v>1269</v>
      </c>
      <c r="D414" s="7">
        <v>1</v>
      </c>
      <c r="E414" s="7">
        <v>2023</v>
      </c>
      <c r="F414" s="7">
        <v>1793</v>
      </c>
      <c r="G414" s="7"/>
      <c r="H414" s="7" t="s">
        <v>1273</v>
      </c>
      <c r="I414" s="20"/>
    </row>
    <row r="415" spans="1:9" ht="70.5" customHeight="1">
      <c r="A415" s="27">
        <v>414</v>
      </c>
      <c r="B415" s="7" t="s">
        <v>1271</v>
      </c>
      <c r="C415" s="23" t="s">
        <v>1269</v>
      </c>
      <c r="D415" s="7">
        <v>42</v>
      </c>
      <c r="E415" s="7">
        <v>2023</v>
      </c>
      <c r="F415" s="7">
        <v>1794</v>
      </c>
      <c r="G415" s="7"/>
      <c r="H415" s="7" t="s">
        <v>1273</v>
      </c>
      <c r="I415" s="20"/>
    </row>
    <row r="416" spans="1:9" ht="73.5" customHeight="1">
      <c r="A416" s="27">
        <v>415</v>
      </c>
      <c r="B416" s="7" t="s">
        <v>1272</v>
      </c>
      <c r="C416" s="23" t="s">
        <v>1269</v>
      </c>
      <c r="D416" s="7">
        <v>6</v>
      </c>
      <c r="E416" s="7">
        <v>2023</v>
      </c>
      <c r="F416" s="7">
        <v>1795</v>
      </c>
      <c r="G416" s="7"/>
      <c r="H416" s="7" t="s">
        <v>1273</v>
      </c>
      <c r="I416" s="20"/>
    </row>
    <row r="417" spans="1:9" ht="69" customHeight="1">
      <c r="A417" s="27">
        <v>416</v>
      </c>
      <c r="B417" s="7" t="s">
        <v>1274</v>
      </c>
      <c r="C417" s="23" t="s">
        <v>1269</v>
      </c>
      <c r="D417" s="7">
        <v>38</v>
      </c>
      <c r="E417" s="7">
        <v>2023</v>
      </c>
      <c r="F417" s="7">
        <v>1796</v>
      </c>
      <c r="G417" s="7"/>
      <c r="H417" s="7" t="s">
        <v>1273</v>
      </c>
      <c r="I417" s="20"/>
    </row>
    <row r="418" spans="1:9" ht="117" customHeight="1">
      <c r="A418" s="27">
        <v>417</v>
      </c>
      <c r="B418" s="7" t="s">
        <v>1275</v>
      </c>
      <c r="C418" s="23" t="s">
        <v>1269</v>
      </c>
      <c r="D418" s="7">
        <v>2</v>
      </c>
      <c r="E418" s="7">
        <v>2023</v>
      </c>
      <c r="F418" s="7">
        <v>1797</v>
      </c>
      <c r="G418" s="7"/>
      <c r="H418" s="7" t="s">
        <v>1273</v>
      </c>
      <c r="I418" s="20"/>
    </row>
    <row r="419" spans="1:9" ht="84.75" customHeight="1">
      <c r="A419" s="27">
        <v>418</v>
      </c>
      <c r="B419" s="7" t="s">
        <v>1276</v>
      </c>
      <c r="C419" s="23" t="s">
        <v>1269</v>
      </c>
      <c r="D419" s="7">
        <v>1</v>
      </c>
      <c r="E419" s="7">
        <v>2023</v>
      </c>
      <c r="F419" s="7">
        <v>1798</v>
      </c>
      <c r="G419" s="7"/>
      <c r="H419" s="7" t="s">
        <v>1273</v>
      </c>
      <c r="I419" s="20"/>
    </row>
    <row r="420" spans="1:9" ht="69.75" customHeight="1">
      <c r="A420" s="27">
        <v>419</v>
      </c>
      <c r="B420" s="7" t="s">
        <v>1277</v>
      </c>
      <c r="C420" s="23" t="s">
        <v>1269</v>
      </c>
      <c r="D420" s="7">
        <v>2</v>
      </c>
      <c r="E420" s="7">
        <v>2023</v>
      </c>
      <c r="F420" s="7">
        <v>1799</v>
      </c>
      <c r="G420" s="7"/>
      <c r="H420" s="7" t="s">
        <v>1273</v>
      </c>
      <c r="I420" s="20"/>
    </row>
    <row r="421" spans="1:9" ht="131.25" customHeight="1">
      <c r="A421" s="27">
        <v>420</v>
      </c>
      <c r="B421" s="7" t="s">
        <v>1278</v>
      </c>
      <c r="C421" s="23" t="s">
        <v>1269</v>
      </c>
      <c r="D421" s="7">
        <v>2</v>
      </c>
      <c r="E421" s="7">
        <v>2023</v>
      </c>
      <c r="F421" s="7">
        <v>1800</v>
      </c>
      <c r="G421" s="7"/>
      <c r="H421" s="7" t="s">
        <v>1273</v>
      </c>
      <c r="I421" s="20"/>
    </row>
    <row r="422" spans="1:9" ht="147" customHeight="1">
      <c r="A422" s="27">
        <v>421</v>
      </c>
      <c r="B422" s="7" t="s">
        <v>1279</v>
      </c>
      <c r="C422" s="23" t="s">
        <v>1269</v>
      </c>
      <c r="D422" s="7">
        <v>1</v>
      </c>
      <c r="E422" s="7">
        <v>2023</v>
      </c>
      <c r="F422" s="7">
        <v>1801</v>
      </c>
      <c r="G422" s="7"/>
      <c r="H422" s="7" t="s">
        <v>1273</v>
      </c>
      <c r="I422" s="20"/>
    </row>
    <row r="423" spans="1:9" ht="190.5" customHeight="1">
      <c r="A423" s="27">
        <v>422</v>
      </c>
      <c r="B423" s="7" t="s">
        <v>1281</v>
      </c>
      <c r="C423" s="23" t="s">
        <v>1280</v>
      </c>
      <c r="D423" s="7">
        <v>1</v>
      </c>
      <c r="E423" s="7">
        <v>2023</v>
      </c>
      <c r="F423" s="7">
        <v>1802</v>
      </c>
      <c r="G423" s="7"/>
      <c r="H423" s="7" t="s">
        <v>1282</v>
      </c>
      <c r="I423" s="20"/>
    </row>
    <row r="424" spans="1:9" ht="339.75" customHeight="1">
      <c r="A424" s="27">
        <v>423</v>
      </c>
      <c r="B424" s="7" t="s">
        <v>1284</v>
      </c>
      <c r="C424" s="23" t="s">
        <v>1285</v>
      </c>
      <c r="D424" s="7">
        <v>1</v>
      </c>
      <c r="E424" s="7">
        <v>2023</v>
      </c>
      <c r="F424" s="7">
        <v>1804</v>
      </c>
      <c r="G424" s="7"/>
      <c r="H424" s="7" t="s">
        <v>1286</v>
      </c>
      <c r="I424" s="7" t="s">
        <v>1283</v>
      </c>
    </row>
    <row r="425" spans="1:9" ht="128.25" customHeight="1">
      <c r="A425" s="27">
        <v>424</v>
      </c>
      <c r="B425" s="6" t="s">
        <v>803</v>
      </c>
      <c r="C425" s="6" t="s">
        <v>804</v>
      </c>
      <c r="D425" s="6">
        <v>1</v>
      </c>
      <c r="E425" s="6">
        <v>2020</v>
      </c>
      <c r="F425" s="21">
        <v>1500</v>
      </c>
      <c r="G425" s="21"/>
      <c r="H425" s="39" t="s">
        <v>1288</v>
      </c>
      <c r="I425" s="39"/>
    </row>
    <row r="426" spans="1:9" ht="72" customHeight="1">
      <c r="A426" s="27">
        <v>425</v>
      </c>
      <c r="B426" s="6" t="s">
        <v>1137</v>
      </c>
      <c r="C426" s="6" t="s">
        <v>1331</v>
      </c>
      <c r="D426" s="6">
        <v>4</v>
      </c>
      <c r="E426" s="6">
        <v>2024</v>
      </c>
      <c r="F426" s="21">
        <v>1807</v>
      </c>
      <c r="G426" s="21"/>
      <c r="H426" s="39" t="s">
        <v>1328</v>
      </c>
      <c r="I426" s="20"/>
    </row>
    <row r="427" spans="1:9" ht="65.25" customHeight="1">
      <c r="A427" s="27">
        <v>426</v>
      </c>
      <c r="B427" s="6" t="s">
        <v>1138</v>
      </c>
      <c r="C427" s="6" t="s">
        <v>1331</v>
      </c>
      <c r="D427" s="6">
        <v>3</v>
      </c>
      <c r="E427" s="6">
        <v>2024</v>
      </c>
      <c r="F427" s="21">
        <v>1808</v>
      </c>
      <c r="G427" s="21"/>
      <c r="H427" s="39" t="s">
        <v>1328</v>
      </c>
      <c r="I427" s="20"/>
    </row>
    <row r="428" spans="1:9" ht="73.5" customHeight="1">
      <c r="A428" s="27">
        <v>427</v>
      </c>
      <c r="B428" s="6" t="s">
        <v>1138</v>
      </c>
      <c r="C428" s="6" t="s">
        <v>1331</v>
      </c>
      <c r="D428" s="6">
        <v>1</v>
      </c>
      <c r="E428" s="6">
        <v>2024</v>
      </c>
      <c r="F428" s="21">
        <v>1809</v>
      </c>
      <c r="G428" s="21"/>
      <c r="H428" s="39" t="s">
        <v>1328</v>
      </c>
      <c r="I428" s="20"/>
    </row>
    <row r="429" spans="1:9" ht="57" customHeight="1">
      <c r="A429" s="27">
        <v>428</v>
      </c>
      <c r="B429" s="6" t="s">
        <v>1329</v>
      </c>
      <c r="C429" s="6" t="s">
        <v>1331</v>
      </c>
      <c r="D429" s="6">
        <v>2</v>
      </c>
      <c r="E429" s="6">
        <v>2024</v>
      </c>
      <c r="F429" s="21">
        <v>1810</v>
      </c>
      <c r="G429" s="21"/>
      <c r="H429" s="39" t="s">
        <v>1328</v>
      </c>
      <c r="I429" s="20"/>
    </row>
    <row r="430" spans="1:9" ht="68.25" customHeight="1">
      <c r="A430" s="27">
        <v>429</v>
      </c>
      <c r="B430" s="6" t="s">
        <v>1330</v>
      </c>
      <c r="C430" s="6" t="s">
        <v>1331</v>
      </c>
      <c r="D430" s="6">
        <v>2</v>
      </c>
      <c r="E430" s="6">
        <v>2024</v>
      </c>
      <c r="F430" s="21">
        <v>1811</v>
      </c>
      <c r="G430" s="21"/>
      <c r="H430" s="39" t="s">
        <v>1328</v>
      </c>
      <c r="I430" s="20"/>
    </row>
    <row r="431" spans="1:9" ht="51.75" customHeight="1">
      <c r="A431" s="27">
        <v>430</v>
      </c>
      <c r="B431" s="6" t="s">
        <v>1137</v>
      </c>
      <c r="C431" s="6" t="s">
        <v>1332</v>
      </c>
      <c r="D431" s="6">
        <v>2</v>
      </c>
      <c r="E431" s="6">
        <v>2024</v>
      </c>
      <c r="F431" s="21">
        <v>1812</v>
      </c>
      <c r="G431" s="21"/>
      <c r="H431" s="39" t="s">
        <v>1328</v>
      </c>
      <c r="I431" s="20"/>
    </row>
    <row r="432" spans="1:9" ht="59.25" customHeight="1">
      <c r="A432" s="27">
        <v>431</v>
      </c>
      <c r="B432" s="6" t="s">
        <v>1138</v>
      </c>
      <c r="C432" s="6" t="s">
        <v>1332</v>
      </c>
      <c r="D432" s="6">
        <v>2</v>
      </c>
      <c r="E432" s="6">
        <v>2024</v>
      </c>
      <c r="F432" s="21">
        <v>1813</v>
      </c>
      <c r="G432" s="21"/>
      <c r="H432" s="39" t="s">
        <v>1328</v>
      </c>
      <c r="I432" s="20"/>
    </row>
    <row r="433" spans="1:9" ht="78.75">
      <c r="A433" s="27">
        <v>432</v>
      </c>
      <c r="B433" s="6" t="s">
        <v>1389</v>
      </c>
      <c r="C433" s="6" t="s">
        <v>1390</v>
      </c>
      <c r="D433" s="21">
        <v>1</v>
      </c>
      <c r="E433" s="21">
        <v>2024</v>
      </c>
      <c r="F433" s="21">
        <v>1815</v>
      </c>
      <c r="G433" s="21"/>
      <c r="H433" s="138" t="s">
        <v>1388</v>
      </c>
      <c r="I433" s="20"/>
    </row>
    <row r="434" spans="1:9" ht="63">
      <c r="A434" s="27">
        <v>433</v>
      </c>
      <c r="B434" s="131" t="s">
        <v>1724</v>
      </c>
      <c r="C434" s="7" t="s">
        <v>1725</v>
      </c>
      <c r="D434" s="21">
        <v>1</v>
      </c>
      <c r="E434" s="21">
        <v>2025</v>
      </c>
      <c r="F434" s="21">
        <v>1819</v>
      </c>
      <c r="G434" s="21"/>
      <c r="H434" s="139" t="s">
        <v>1726</v>
      </c>
      <c r="I434" s="7" t="s">
        <v>1727</v>
      </c>
    </row>
    <row r="435" spans="1:9" ht="63">
      <c r="A435" s="27">
        <v>434</v>
      </c>
      <c r="B435" s="6" t="s">
        <v>1137</v>
      </c>
      <c r="C435" s="73" t="s">
        <v>1725</v>
      </c>
      <c r="D435" s="21">
        <v>4</v>
      </c>
      <c r="E435" s="21">
        <v>2025</v>
      </c>
      <c r="F435" s="21">
        <v>1820</v>
      </c>
      <c r="G435" s="21"/>
      <c r="H435" s="139" t="s">
        <v>1726</v>
      </c>
      <c r="I435" s="7" t="s">
        <v>1727</v>
      </c>
    </row>
    <row r="436" spans="1:9" ht="63">
      <c r="A436" s="27">
        <v>435</v>
      </c>
      <c r="B436" s="7" t="s">
        <v>1728</v>
      </c>
      <c r="C436" s="73" t="s">
        <v>1738</v>
      </c>
      <c r="D436" s="21">
        <v>1</v>
      </c>
      <c r="E436" s="21">
        <v>2025</v>
      </c>
      <c r="F436" s="21">
        <v>1821</v>
      </c>
      <c r="G436" s="21"/>
      <c r="H436" s="139" t="s">
        <v>1726</v>
      </c>
      <c r="I436" s="7" t="s">
        <v>1729</v>
      </c>
    </row>
    <row r="437" spans="1:9" ht="63">
      <c r="A437" s="27">
        <v>436</v>
      </c>
      <c r="B437" s="131" t="s">
        <v>1180</v>
      </c>
      <c r="C437" s="7" t="s">
        <v>1733</v>
      </c>
      <c r="D437" s="21">
        <v>1</v>
      </c>
      <c r="E437" s="21">
        <v>2025</v>
      </c>
      <c r="F437" s="21">
        <v>1822</v>
      </c>
      <c r="G437" s="21"/>
      <c r="H437" s="139" t="s">
        <v>1726</v>
      </c>
      <c r="I437" s="7" t="s">
        <v>1730</v>
      </c>
    </row>
    <row r="438" spans="1:9" ht="63">
      <c r="A438" s="27">
        <v>437</v>
      </c>
      <c r="B438" s="7" t="s">
        <v>1731</v>
      </c>
      <c r="C438" s="73" t="s">
        <v>1733</v>
      </c>
      <c r="D438" s="21">
        <v>1</v>
      </c>
      <c r="E438" s="21">
        <v>2025</v>
      </c>
      <c r="F438" s="21">
        <v>1823</v>
      </c>
      <c r="G438" s="21"/>
      <c r="H438" s="139" t="s">
        <v>1726</v>
      </c>
      <c r="I438" s="7" t="s">
        <v>1730</v>
      </c>
    </row>
    <row r="439" spans="1:9" ht="63">
      <c r="A439" s="27">
        <v>438</v>
      </c>
      <c r="B439" s="7" t="s">
        <v>1732</v>
      </c>
      <c r="C439" s="7" t="s">
        <v>1733</v>
      </c>
      <c r="D439" s="21">
        <v>1</v>
      </c>
      <c r="E439" s="21">
        <v>2025</v>
      </c>
      <c r="F439" s="21">
        <v>1824</v>
      </c>
      <c r="G439" s="21"/>
      <c r="H439" s="139" t="s">
        <v>1726</v>
      </c>
      <c r="I439" s="7" t="s">
        <v>1730</v>
      </c>
    </row>
    <row r="440" spans="1:9" ht="78.75">
      <c r="A440" s="27">
        <v>439</v>
      </c>
      <c r="B440" s="21" t="s">
        <v>1137</v>
      </c>
      <c r="C440" s="7" t="s">
        <v>1734</v>
      </c>
      <c r="D440" s="21">
        <v>4</v>
      </c>
      <c r="E440" s="21">
        <v>2025</v>
      </c>
      <c r="F440" s="21">
        <v>1825</v>
      </c>
      <c r="G440" s="21"/>
      <c r="H440" s="139" t="s">
        <v>1726</v>
      </c>
      <c r="I440" s="7" t="s">
        <v>1737</v>
      </c>
    </row>
    <row r="441" spans="1:9" ht="78.75">
      <c r="A441" s="27">
        <v>440</v>
      </c>
      <c r="B441" s="21" t="s">
        <v>1138</v>
      </c>
      <c r="C441" s="7" t="s">
        <v>1734</v>
      </c>
      <c r="D441" s="21">
        <v>2</v>
      </c>
      <c r="E441" s="21">
        <v>2025</v>
      </c>
      <c r="F441" s="21">
        <v>1826</v>
      </c>
      <c r="G441" s="21"/>
      <c r="H441" s="139" t="s">
        <v>1726</v>
      </c>
      <c r="I441" s="7" t="s">
        <v>1737</v>
      </c>
    </row>
    <row r="442" spans="1:9" ht="78.75">
      <c r="A442" s="27">
        <v>441</v>
      </c>
      <c r="B442" s="7" t="s">
        <v>1732</v>
      </c>
      <c r="C442" s="7" t="s">
        <v>1735</v>
      </c>
      <c r="D442" s="21">
        <v>1</v>
      </c>
      <c r="E442" s="21">
        <v>2025</v>
      </c>
      <c r="F442" s="21">
        <v>1827</v>
      </c>
      <c r="G442" s="21"/>
      <c r="H442" s="139" t="s">
        <v>1726</v>
      </c>
      <c r="I442" s="7" t="s">
        <v>1736</v>
      </c>
    </row>
  </sheetData>
  <autoFilter ref="A1:J442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97"/>
  <sheetViews>
    <sheetView tabSelected="1" zoomScale="70" zoomScaleNormal="70" workbookViewId="0">
      <selection activeCell="P197" sqref="P197"/>
    </sheetView>
  </sheetViews>
  <sheetFormatPr defaultRowHeight="15"/>
  <cols>
    <col min="1" max="1" width="6.140625" style="16" customWidth="1"/>
    <col min="2" max="2" width="21.5703125" style="16" customWidth="1"/>
    <col min="3" max="3" width="32.85546875" style="16" customWidth="1"/>
    <col min="4" max="4" width="26.140625" customWidth="1"/>
    <col min="5" max="5" width="21.42578125" customWidth="1"/>
    <col min="6" max="6" width="15" style="17" customWidth="1"/>
    <col min="7" max="7" width="18" customWidth="1"/>
    <col min="8" max="8" width="20.28515625" customWidth="1"/>
    <col min="9" max="9" width="16.28515625" customWidth="1"/>
    <col min="10" max="10" width="14.42578125" style="16" customWidth="1"/>
    <col min="11" max="11" width="32.5703125" customWidth="1"/>
    <col min="12" max="12" width="23.5703125" customWidth="1"/>
    <col min="13" max="13" width="27.42578125" customWidth="1"/>
    <col min="14" max="14" width="45.28515625" customWidth="1"/>
    <col min="15" max="15" width="38.7109375" customWidth="1"/>
  </cols>
  <sheetData>
    <row r="1" spans="1:15" ht="63">
      <c r="A1" s="98" t="s">
        <v>1746</v>
      </c>
      <c r="B1" s="98" t="s">
        <v>1421</v>
      </c>
      <c r="C1" s="114" t="s">
        <v>1423</v>
      </c>
      <c r="D1" s="98" t="s">
        <v>16</v>
      </c>
      <c r="E1" s="98" t="s">
        <v>1424</v>
      </c>
      <c r="F1" s="99" t="s">
        <v>17</v>
      </c>
      <c r="G1" s="99" t="s">
        <v>18</v>
      </c>
      <c r="H1" s="99" t="s">
        <v>19</v>
      </c>
      <c r="I1" s="99" t="s">
        <v>20</v>
      </c>
      <c r="J1" s="99" t="s">
        <v>1</v>
      </c>
      <c r="K1" s="82" t="s">
        <v>2</v>
      </c>
      <c r="L1" s="100" t="s">
        <v>21</v>
      </c>
      <c r="M1" s="83" t="s">
        <v>1414</v>
      </c>
      <c r="N1" s="82" t="s">
        <v>1425</v>
      </c>
      <c r="O1" s="82" t="s">
        <v>1426</v>
      </c>
    </row>
    <row r="2" spans="1:15" ht="116.25" customHeight="1">
      <c r="A2" s="15">
        <v>1</v>
      </c>
      <c r="B2" s="68" t="s">
        <v>1422</v>
      </c>
      <c r="C2" s="23" t="s">
        <v>1515</v>
      </c>
      <c r="D2" s="121" t="s">
        <v>31</v>
      </c>
      <c r="E2" s="123">
        <v>38327</v>
      </c>
      <c r="F2" s="62">
        <v>2019</v>
      </c>
      <c r="G2" s="64" t="s">
        <v>14</v>
      </c>
      <c r="H2" s="65" t="s">
        <v>38</v>
      </c>
      <c r="I2" s="61">
        <v>1826407.59</v>
      </c>
      <c r="J2" s="59">
        <v>1134</v>
      </c>
      <c r="K2" s="126" t="s">
        <v>1723</v>
      </c>
      <c r="L2" s="23" t="s">
        <v>42</v>
      </c>
      <c r="M2" s="115" t="s">
        <v>1415</v>
      </c>
      <c r="N2" s="115" t="s">
        <v>1415</v>
      </c>
      <c r="O2" s="4"/>
    </row>
    <row r="3" spans="1:15" ht="81.75" customHeight="1">
      <c r="A3" s="15">
        <v>2</v>
      </c>
      <c r="B3" s="68" t="s">
        <v>1422</v>
      </c>
      <c r="C3" s="60" t="s">
        <v>1516</v>
      </c>
      <c r="D3" s="121" t="s">
        <v>32</v>
      </c>
      <c r="E3" s="123">
        <v>37054</v>
      </c>
      <c r="F3" s="62">
        <v>1062</v>
      </c>
      <c r="G3" s="64" t="s">
        <v>14</v>
      </c>
      <c r="H3" s="65" t="s">
        <v>27</v>
      </c>
      <c r="I3" s="12">
        <v>578259</v>
      </c>
      <c r="J3" s="59">
        <v>1165</v>
      </c>
      <c r="K3" s="126" t="s">
        <v>1682</v>
      </c>
      <c r="L3" s="23" t="s">
        <v>43</v>
      </c>
      <c r="M3" s="115" t="s">
        <v>1415</v>
      </c>
      <c r="N3" s="65" t="s">
        <v>1447</v>
      </c>
      <c r="O3" s="7"/>
    </row>
    <row r="4" spans="1:15" ht="267.75" customHeight="1">
      <c r="A4" s="15">
        <v>3</v>
      </c>
      <c r="B4" s="68" t="s">
        <v>1422</v>
      </c>
      <c r="C4" s="23" t="s">
        <v>1517</v>
      </c>
      <c r="D4" s="122" t="s">
        <v>33</v>
      </c>
      <c r="E4" s="123">
        <v>37749</v>
      </c>
      <c r="F4" s="63">
        <v>9781</v>
      </c>
      <c r="G4" s="64" t="s">
        <v>14</v>
      </c>
      <c r="H4" s="65" t="s">
        <v>39</v>
      </c>
      <c r="I4" s="12">
        <v>7937085.8799999999</v>
      </c>
      <c r="J4" s="7">
        <v>1167</v>
      </c>
      <c r="K4" s="126" t="s">
        <v>1683</v>
      </c>
      <c r="L4" s="23" t="s">
        <v>44</v>
      </c>
      <c r="M4" s="115" t="s">
        <v>1415</v>
      </c>
      <c r="N4" s="65" t="s">
        <v>1473</v>
      </c>
      <c r="O4" s="88" t="s">
        <v>1749</v>
      </c>
    </row>
    <row r="5" spans="1:15" ht="75">
      <c r="A5" s="15">
        <v>4</v>
      </c>
      <c r="B5" s="68" t="s">
        <v>1422</v>
      </c>
      <c r="C5" s="23" t="s">
        <v>1518</v>
      </c>
      <c r="D5" s="122" t="s">
        <v>34</v>
      </c>
      <c r="E5" s="123">
        <v>37272</v>
      </c>
      <c r="F5" s="63">
        <v>24.1</v>
      </c>
      <c r="G5" s="64" t="s">
        <v>14</v>
      </c>
      <c r="H5" s="65" t="s">
        <v>30</v>
      </c>
      <c r="I5" s="12">
        <v>20890.36</v>
      </c>
      <c r="J5" s="7">
        <v>1168</v>
      </c>
      <c r="K5" s="126" t="s">
        <v>1683</v>
      </c>
      <c r="L5" s="23" t="s">
        <v>45</v>
      </c>
      <c r="M5" s="115" t="s">
        <v>1415</v>
      </c>
      <c r="N5" s="115" t="s">
        <v>1415</v>
      </c>
      <c r="O5" s="4"/>
    </row>
    <row r="6" spans="1:15" ht="87.75" customHeight="1">
      <c r="A6" s="15">
        <v>5</v>
      </c>
      <c r="B6" s="68" t="s">
        <v>1422</v>
      </c>
      <c r="C6" s="23" t="s">
        <v>1519</v>
      </c>
      <c r="D6" s="122" t="s">
        <v>35</v>
      </c>
      <c r="E6" s="123">
        <v>37833</v>
      </c>
      <c r="F6" s="63">
        <v>45</v>
      </c>
      <c r="G6" s="64" t="s">
        <v>14</v>
      </c>
      <c r="H6" s="65" t="s">
        <v>162</v>
      </c>
      <c r="I6" s="12">
        <v>105259.05</v>
      </c>
      <c r="J6" s="7">
        <v>1169</v>
      </c>
      <c r="K6" s="126" t="s">
        <v>1683</v>
      </c>
      <c r="L6" s="23" t="s">
        <v>46</v>
      </c>
      <c r="M6" s="115" t="s">
        <v>1415</v>
      </c>
      <c r="N6" s="115" t="s">
        <v>1415</v>
      </c>
      <c r="O6" s="4"/>
    </row>
    <row r="7" spans="1:15" ht="150.75" customHeight="1">
      <c r="A7" s="15">
        <v>6</v>
      </c>
      <c r="B7" s="68" t="s">
        <v>1422</v>
      </c>
      <c r="C7" s="23" t="s">
        <v>1520</v>
      </c>
      <c r="D7" s="122" t="s">
        <v>36</v>
      </c>
      <c r="E7" s="123">
        <v>38924</v>
      </c>
      <c r="F7" s="63">
        <v>1886</v>
      </c>
      <c r="G7" s="64" t="s">
        <v>14</v>
      </c>
      <c r="H7" s="65" t="s">
        <v>1505</v>
      </c>
      <c r="I7" s="12">
        <v>801832.9</v>
      </c>
      <c r="J7" s="7">
        <v>1171</v>
      </c>
      <c r="K7" s="126" t="s">
        <v>1683</v>
      </c>
      <c r="L7" s="23" t="s">
        <v>47</v>
      </c>
      <c r="M7" s="115" t="s">
        <v>1415</v>
      </c>
      <c r="N7" s="64" t="s">
        <v>1506</v>
      </c>
      <c r="O7" s="4"/>
    </row>
    <row r="8" spans="1:15" ht="123.75" customHeight="1">
      <c r="A8" s="15">
        <v>7</v>
      </c>
      <c r="B8" s="68" t="s">
        <v>1422</v>
      </c>
      <c r="C8" s="23" t="s">
        <v>1519</v>
      </c>
      <c r="D8" s="122" t="s">
        <v>37</v>
      </c>
      <c r="E8" s="123">
        <v>36515</v>
      </c>
      <c r="F8" s="63">
        <v>1083.5999999999999</v>
      </c>
      <c r="G8" s="64" t="s">
        <v>14</v>
      </c>
      <c r="H8" s="65" t="s">
        <v>41</v>
      </c>
      <c r="I8" s="12">
        <v>608018.80000000005</v>
      </c>
      <c r="J8" s="7">
        <v>1172</v>
      </c>
      <c r="K8" s="126" t="s">
        <v>1683</v>
      </c>
      <c r="L8" s="23" t="s">
        <v>48</v>
      </c>
      <c r="M8" s="115" t="s">
        <v>1415</v>
      </c>
      <c r="N8" s="115" t="s">
        <v>1415</v>
      </c>
      <c r="O8" s="4"/>
    </row>
    <row r="9" spans="1:15" ht="91.5" customHeight="1">
      <c r="A9" s="15">
        <v>8</v>
      </c>
      <c r="B9" s="68" t="s">
        <v>1422</v>
      </c>
      <c r="C9" s="23" t="s">
        <v>1519</v>
      </c>
      <c r="D9" s="122" t="s">
        <v>49</v>
      </c>
      <c r="E9" s="123">
        <v>36627</v>
      </c>
      <c r="F9" s="63">
        <v>875.7</v>
      </c>
      <c r="G9" s="64" t="s">
        <v>14</v>
      </c>
      <c r="H9" s="65" t="s">
        <v>23</v>
      </c>
      <c r="I9" s="12">
        <v>1413712.57</v>
      </c>
      <c r="J9" s="7">
        <v>1173</v>
      </c>
      <c r="K9" s="126" t="s">
        <v>1683</v>
      </c>
      <c r="L9" s="23" t="s">
        <v>60</v>
      </c>
      <c r="M9" s="115" t="s">
        <v>1415</v>
      </c>
      <c r="N9" s="115" t="s">
        <v>1415</v>
      </c>
      <c r="O9" s="4"/>
    </row>
    <row r="10" spans="1:15" ht="61.5" customHeight="1">
      <c r="A10" s="15">
        <v>9</v>
      </c>
      <c r="B10" s="68" t="s">
        <v>1422</v>
      </c>
      <c r="C10" s="23" t="s">
        <v>1521</v>
      </c>
      <c r="D10" s="122" t="s">
        <v>50</v>
      </c>
      <c r="E10" s="123">
        <v>36637</v>
      </c>
      <c r="F10" s="63">
        <v>25.3</v>
      </c>
      <c r="G10" s="64" t="s">
        <v>14</v>
      </c>
      <c r="H10" s="65" t="s">
        <v>23</v>
      </c>
      <c r="I10" s="12">
        <v>22160.78</v>
      </c>
      <c r="J10" s="7">
        <v>1174</v>
      </c>
      <c r="K10" s="126" t="s">
        <v>1683</v>
      </c>
      <c r="L10" s="23" t="s">
        <v>61</v>
      </c>
      <c r="M10" s="115" t="s">
        <v>1415</v>
      </c>
      <c r="N10" s="115" t="s">
        <v>1415</v>
      </c>
      <c r="O10" s="4"/>
    </row>
    <row r="11" spans="1:15" ht="78" customHeight="1">
      <c r="A11" s="15">
        <v>10</v>
      </c>
      <c r="B11" s="68" t="s">
        <v>1422</v>
      </c>
      <c r="C11" s="23" t="s">
        <v>1522</v>
      </c>
      <c r="D11" s="122" t="s">
        <v>51</v>
      </c>
      <c r="E11" s="123">
        <v>36652</v>
      </c>
      <c r="F11" s="63">
        <v>2995.4</v>
      </c>
      <c r="G11" s="64" t="s">
        <v>14</v>
      </c>
      <c r="H11" s="65" t="s">
        <v>59</v>
      </c>
      <c r="I11" s="12">
        <v>7653905.9900000002</v>
      </c>
      <c r="J11" s="7">
        <v>1175</v>
      </c>
      <c r="K11" s="126" t="s">
        <v>1683</v>
      </c>
      <c r="L11" s="23" t="s">
        <v>62</v>
      </c>
      <c r="M11" s="115" t="s">
        <v>1415</v>
      </c>
      <c r="N11" s="115" t="s">
        <v>1415</v>
      </c>
      <c r="O11" s="4"/>
    </row>
    <row r="12" spans="1:15" ht="88.5" customHeight="1">
      <c r="A12" s="15">
        <v>11</v>
      </c>
      <c r="B12" s="68" t="s">
        <v>1422</v>
      </c>
      <c r="C12" s="23" t="s">
        <v>1523</v>
      </c>
      <c r="D12" s="122" t="s">
        <v>52</v>
      </c>
      <c r="E12" s="123">
        <v>36712</v>
      </c>
      <c r="F12" s="63">
        <v>976.4</v>
      </c>
      <c r="G12" s="64" t="s">
        <v>14</v>
      </c>
      <c r="H12" s="65" t="s">
        <v>23</v>
      </c>
      <c r="I12" s="12">
        <v>543054.15</v>
      </c>
      <c r="J12" s="7">
        <v>1176</v>
      </c>
      <c r="K12" s="126" t="s">
        <v>1683</v>
      </c>
      <c r="L12" s="23" t="s">
        <v>63</v>
      </c>
      <c r="M12" s="115" t="s">
        <v>1415</v>
      </c>
      <c r="N12" s="115" t="s">
        <v>1415</v>
      </c>
      <c r="O12" s="4"/>
    </row>
    <row r="13" spans="1:15" ht="209.25" customHeight="1">
      <c r="A13" s="15">
        <v>12</v>
      </c>
      <c r="B13" s="68" t="s">
        <v>1422</v>
      </c>
      <c r="C13" s="23" t="s">
        <v>1524</v>
      </c>
      <c r="D13" s="122" t="s">
        <v>53</v>
      </c>
      <c r="E13" s="123">
        <v>36712</v>
      </c>
      <c r="F13" s="63">
        <v>1014.2</v>
      </c>
      <c r="G13" s="64" t="s">
        <v>14</v>
      </c>
      <c r="H13" s="65" t="s">
        <v>23</v>
      </c>
      <c r="I13" s="12">
        <v>543905.31999999995</v>
      </c>
      <c r="J13" s="7">
        <v>1177</v>
      </c>
      <c r="K13" s="126" t="s">
        <v>1683</v>
      </c>
      <c r="L13" s="23" t="s">
        <v>64</v>
      </c>
      <c r="M13" s="115" t="s">
        <v>1415</v>
      </c>
      <c r="N13" s="64" t="s">
        <v>1484</v>
      </c>
      <c r="O13" s="4"/>
    </row>
    <row r="14" spans="1:15" ht="62.25" customHeight="1">
      <c r="A14" s="15">
        <v>13</v>
      </c>
      <c r="B14" s="68" t="s">
        <v>1422</v>
      </c>
      <c r="C14" s="23" t="s">
        <v>1525</v>
      </c>
      <c r="D14" s="122" t="s">
        <v>54</v>
      </c>
      <c r="E14" s="123">
        <v>36724</v>
      </c>
      <c r="F14" s="63">
        <v>1064.0999999999999</v>
      </c>
      <c r="G14" s="64" t="s">
        <v>14</v>
      </c>
      <c r="H14" s="65" t="s">
        <v>23</v>
      </c>
      <c r="I14" s="12">
        <v>570666.18999999994</v>
      </c>
      <c r="J14" s="7">
        <v>1178</v>
      </c>
      <c r="K14" s="126" t="s">
        <v>1683</v>
      </c>
      <c r="L14" s="23" t="s">
        <v>65</v>
      </c>
      <c r="M14" s="115" t="s">
        <v>1415</v>
      </c>
      <c r="N14" s="115" t="s">
        <v>1415</v>
      </c>
      <c r="O14" s="4"/>
    </row>
    <row r="15" spans="1:15" ht="77.25" customHeight="1">
      <c r="A15" s="15">
        <v>14</v>
      </c>
      <c r="B15" s="68" t="s">
        <v>1422</v>
      </c>
      <c r="C15" s="23" t="s">
        <v>1526</v>
      </c>
      <c r="D15" s="122" t="s">
        <v>55</v>
      </c>
      <c r="E15" s="123">
        <v>37761</v>
      </c>
      <c r="F15" s="63">
        <v>98.3</v>
      </c>
      <c r="G15" s="64" t="s">
        <v>14</v>
      </c>
      <c r="H15" s="65" t="s">
        <v>25</v>
      </c>
      <c r="I15" s="12">
        <v>195883.39</v>
      </c>
      <c r="J15" s="7">
        <v>1179</v>
      </c>
      <c r="K15" s="126" t="s">
        <v>1683</v>
      </c>
      <c r="L15" s="23" t="s">
        <v>66</v>
      </c>
      <c r="M15" s="115" t="s">
        <v>1415</v>
      </c>
      <c r="N15" s="115" t="s">
        <v>1415</v>
      </c>
      <c r="O15" s="4"/>
    </row>
    <row r="16" spans="1:15" ht="72" customHeight="1">
      <c r="A16" s="15">
        <v>15</v>
      </c>
      <c r="B16" s="68" t="s">
        <v>1422</v>
      </c>
      <c r="C16" s="23" t="s">
        <v>1526</v>
      </c>
      <c r="D16" s="122" t="s">
        <v>56</v>
      </c>
      <c r="E16" s="123">
        <v>37819</v>
      </c>
      <c r="F16" s="63">
        <v>79.7</v>
      </c>
      <c r="G16" s="64" t="s">
        <v>14</v>
      </c>
      <c r="H16" s="65" t="s">
        <v>25</v>
      </c>
      <c r="I16" s="12">
        <v>158940.93</v>
      </c>
      <c r="J16" s="7">
        <v>1180</v>
      </c>
      <c r="K16" s="126" t="s">
        <v>1683</v>
      </c>
      <c r="L16" s="23" t="s">
        <v>67</v>
      </c>
      <c r="M16" s="115" t="s">
        <v>1415</v>
      </c>
      <c r="N16" s="115" t="s">
        <v>1415</v>
      </c>
      <c r="O16" s="4"/>
    </row>
    <row r="17" spans="1:15" ht="70.5" customHeight="1">
      <c r="A17" s="15">
        <v>16</v>
      </c>
      <c r="B17" s="68" t="s">
        <v>1422</v>
      </c>
      <c r="C17" s="23" t="s">
        <v>1527</v>
      </c>
      <c r="D17" s="122" t="s">
        <v>57</v>
      </c>
      <c r="E17" s="123">
        <v>36783</v>
      </c>
      <c r="F17" s="63">
        <v>1012.7</v>
      </c>
      <c r="G17" s="64" t="s">
        <v>14</v>
      </c>
      <c r="H17" s="65" t="s">
        <v>23</v>
      </c>
      <c r="I17" s="12">
        <v>166184.07</v>
      </c>
      <c r="J17" s="7">
        <v>1181</v>
      </c>
      <c r="K17" s="126" t="s">
        <v>1683</v>
      </c>
      <c r="L17" s="23" t="s">
        <v>68</v>
      </c>
      <c r="M17" s="115" t="s">
        <v>1415</v>
      </c>
      <c r="N17" s="115" t="s">
        <v>1415</v>
      </c>
      <c r="O17" s="4"/>
    </row>
    <row r="18" spans="1:15" ht="60.75" customHeight="1">
      <c r="A18" s="15">
        <v>17</v>
      </c>
      <c r="B18" s="68" t="s">
        <v>1422</v>
      </c>
      <c r="C18" s="23" t="s">
        <v>1528</v>
      </c>
      <c r="D18" s="122" t="s">
        <v>58</v>
      </c>
      <c r="E18" s="123">
        <v>36783</v>
      </c>
      <c r="F18" s="63">
        <v>748.1</v>
      </c>
      <c r="G18" s="64" t="s">
        <v>14</v>
      </c>
      <c r="H18" s="65" t="s">
        <v>23</v>
      </c>
      <c r="I18" s="12">
        <v>127341.58</v>
      </c>
      <c r="J18" s="7">
        <v>1182</v>
      </c>
      <c r="K18" s="126" t="s">
        <v>1683</v>
      </c>
      <c r="L18" s="23" t="s">
        <v>69</v>
      </c>
      <c r="M18" s="115" t="s">
        <v>1415</v>
      </c>
      <c r="N18" s="115" t="s">
        <v>1415</v>
      </c>
      <c r="O18" s="4"/>
    </row>
    <row r="19" spans="1:15" ht="66" customHeight="1">
      <c r="A19" s="15">
        <v>18</v>
      </c>
      <c r="B19" s="68" t="s">
        <v>1422</v>
      </c>
      <c r="C19" s="23" t="s">
        <v>1529</v>
      </c>
      <c r="D19" s="122" t="s">
        <v>70</v>
      </c>
      <c r="E19" s="123">
        <v>36796</v>
      </c>
      <c r="F19" s="63">
        <v>993.3</v>
      </c>
      <c r="G19" s="64" t="s">
        <v>14</v>
      </c>
      <c r="H19" s="65" t="s">
        <v>23</v>
      </c>
      <c r="I19" s="12">
        <v>171979.96</v>
      </c>
      <c r="J19" s="7">
        <v>1183</v>
      </c>
      <c r="K19" s="126" t="s">
        <v>1683</v>
      </c>
      <c r="L19" s="23" t="s">
        <v>79</v>
      </c>
      <c r="M19" s="115" t="s">
        <v>1415</v>
      </c>
      <c r="N19" s="115" t="s">
        <v>1415</v>
      </c>
      <c r="O19" s="4"/>
    </row>
    <row r="20" spans="1:15" ht="54" customHeight="1">
      <c r="A20" s="15">
        <v>19</v>
      </c>
      <c r="B20" s="68" t="s">
        <v>1422</v>
      </c>
      <c r="C20" s="23" t="s">
        <v>1530</v>
      </c>
      <c r="D20" s="122" t="s">
        <v>71</v>
      </c>
      <c r="E20" s="123">
        <v>36832</v>
      </c>
      <c r="F20" s="63">
        <v>75.400000000000006</v>
      </c>
      <c r="G20" s="64" t="s">
        <v>14</v>
      </c>
      <c r="H20" s="65" t="s">
        <v>28</v>
      </c>
      <c r="I20" s="12">
        <v>66006.67</v>
      </c>
      <c r="J20" s="7">
        <v>1184</v>
      </c>
      <c r="K20" s="126" t="s">
        <v>1683</v>
      </c>
      <c r="L20" s="23" t="s">
        <v>80</v>
      </c>
      <c r="M20" s="115" t="s">
        <v>1415</v>
      </c>
      <c r="N20" s="115" t="s">
        <v>1415</v>
      </c>
      <c r="O20" s="4"/>
    </row>
    <row r="21" spans="1:15" ht="63.75" customHeight="1">
      <c r="A21" s="15">
        <v>20</v>
      </c>
      <c r="B21" s="68" t="s">
        <v>1422</v>
      </c>
      <c r="C21" s="23" t="s">
        <v>1531</v>
      </c>
      <c r="D21" s="122" t="s">
        <v>72</v>
      </c>
      <c r="E21" s="123">
        <v>36832</v>
      </c>
      <c r="F21" s="63">
        <v>26.2</v>
      </c>
      <c r="G21" s="64" t="s">
        <v>14</v>
      </c>
      <c r="H21" s="65" t="s">
        <v>24</v>
      </c>
      <c r="I21" s="12">
        <v>22936</v>
      </c>
      <c r="J21" s="7">
        <v>1185</v>
      </c>
      <c r="K21" s="126" t="s">
        <v>1683</v>
      </c>
      <c r="L21" s="23" t="s">
        <v>81</v>
      </c>
      <c r="M21" s="115" t="s">
        <v>1415</v>
      </c>
      <c r="N21" s="115" t="s">
        <v>1415</v>
      </c>
      <c r="O21" s="4"/>
    </row>
    <row r="22" spans="1:15" ht="59.25" customHeight="1">
      <c r="A22" s="15">
        <v>21</v>
      </c>
      <c r="B22" s="68" t="s">
        <v>1422</v>
      </c>
      <c r="C22" s="23" t="s">
        <v>1532</v>
      </c>
      <c r="D22" s="122" t="s">
        <v>73</v>
      </c>
      <c r="E22" s="123">
        <v>36832</v>
      </c>
      <c r="F22" s="63">
        <v>1352.1</v>
      </c>
      <c r="G22" s="64" t="s">
        <v>14</v>
      </c>
      <c r="H22" s="65" t="s">
        <v>27</v>
      </c>
      <c r="I22" s="12">
        <v>745034.14</v>
      </c>
      <c r="J22" s="7">
        <v>1186</v>
      </c>
      <c r="K22" s="126" t="s">
        <v>1683</v>
      </c>
      <c r="L22" s="23" t="s">
        <v>82</v>
      </c>
      <c r="M22" s="115" t="s">
        <v>1415</v>
      </c>
      <c r="N22" s="115" t="s">
        <v>1415</v>
      </c>
      <c r="O22" s="4"/>
    </row>
    <row r="23" spans="1:15" ht="293.25">
      <c r="A23" s="15">
        <v>22</v>
      </c>
      <c r="B23" s="68" t="s">
        <v>1422</v>
      </c>
      <c r="C23" s="23" t="s">
        <v>1533</v>
      </c>
      <c r="D23" s="122" t="s">
        <v>74</v>
      </c>
      <c r="E23" s="123">
        <v>37884</v>
      </c>
      <c r="F23" s="63">
        <v>210</v>
      </c>
      <c r="G23" s="64" t="s">
        <v>14</v>
      </c>
      <c r="H23" s="65" t="s">
        <v>1498</v>
      </c>
      <c r="I23" s="12">
        <v>194838</v>
      </c>
      <c r="J23" s="7">
        <v>1188</v>
      </c>
      <c r="K23" s="126" t="s">
        <v>1683</v>
      </c>
      <c r="L23" s="23" t="s">
        <v>83</v>
      </c>
      <c r="M23" s="115" t="s">
        <v>1415</v>
      </c>
      <c r="N23" s="64" t="s">
        <v>1499</v>
      </c>
      <c r="O23" s="4"/>
    </row>
    <row r="24" spans="1:15" ht="96.75" customHeight="1">
      <c r="A24" s="15">
        <v>23</v>
      </c>
      <c r="B24" s="68" t="s">
        <v>1422</v>
      </c>
      <c r="C24" s="23" t="s">
        <v>1534</v>
      </c>
      <c r="D24" s="122" t="s">
        <v>75</v>
      </c>
      <c r="E24" s="123">
        <v>37046</v>
      </c>
      <c r="F24" s="63">
        <v>1880.5</v>
      </c>
      <c r="G24" s="64" t="s">
        <v>14</v>
      </c>
      <c r="H24" s="65" t="s">
        <v>78</v>
      </c>
      <c r="I24" s="12">
        <v>1704409.98</v>
      </c>
      <c r="J24" s="7">
        <v>1189</v>
      </c>
      <c r="K24" s="126" t="s">
        <v>1683</v>
      </c>
      <c r="L24" s="23" t="s">
        <v>84</v>
      </c>
      <c r="M24" s="115" t="s">
        <v>1415</v>
      </c>
      <c r="N24" s="115" t="s">
        <v>1415</v>
      </c>
      <c r="O24" s="4"/>
    </row>
    <row r="25" spans="1:15" ht="105" customHeight="1">
      <c r="A25" s="15">
        <v>24</v>
      </c>
      <c r="B25" s="68" t="s">
        <v>1422</v>
      </c>
      <c r="C25" s="23" t="s">
        <v>1535</v>
      </c>
      <c r="D25" s="122" t="s">
        <v>76</v>
      </c>
      <c r="E25" s="123">
        <v>36931</v>
      </c>
      <c r="F25" s="63">
        <v>1272.7</v>
      </c>
      <c r="G25" s="64" t="s">
        <v>14</v>
      </c>
      <c r="H25" s="65" t="s">
        <v>27</v>
      </c>
      <c r="I25" s="12">
        <v>685743.49</v>
      </c>
      <c r="J25" s="7">
        <v>1190</v>
      </c>
      <c r="K25" s="126" t="s">
        <v>1683</v>
      </c>
      <c r="L25" s="23" t="s">
        <v>85</v>
      </c>
      <c r="M25" s="115" t="s">
        <v>1415</v>
      </c>
      <c r="N25" s="115" t="s">
        <v>1415</v>
      </c>
      <c r="O25" s="4"/>
    </row>
    <row r="26" spans="1:15" ht="99.75" customHeight="1">
      <c r="A26" s="15">
        <v>25</v>
      </c>
      <c r="B26" s="68" t="s">
        <v>1422</v>
      </c>
      <c r="C26" s="23" t="s">
        <v>1536</v>
      </c>
      <c r="D26" s="122" t="s">
        <v>77</v>
      </c>
      <c r="E26" s="123">
        <v>36971</v>
      </c>
      <c r="F26" s="63">
        <v>34.200000000000003</v>
      </c>
      <c r="G26" s="64" t="s">
        <v>14</v>
      </c>
      <c r="H26" s="65" t="s">
        <v>27</v>
      </c>
      <c r="I26" s="12">
        <v>5921.39</v>
      </c>
      <c r="J26" s="7">
        <v>1191</v>
      </c>
      <c r="K26" s="126" t="s">
        <v>1683</v>
      </c>
      <c r="L26" s="23" t="s">
        <v>1721</v>
      </c>
      <c r="M26" s="115" t="s">
        <v>1415</v>
      </c>
      <c r="N26" s="115" t="s">
        <v>1415</v>
      </c>
      <c r="O26" s="4"/>
    </row>
    <row r="27" spans="1:15" ht="67.5" customHeight="1">
      <c r="A27" s="15">
        <v>26</v>
      </c>
      <c r="B27" s="68" t="s">
        <v>1422</v>
      </c>
      <c r="C27" s="23" t="s">
        <v>1537</v>
      </c>
      <c r="D27" s="122" t="s">
        <v>86</v>
      </c>
      <c r="E27" s="123">
        <v>37384</v>
      </c>
      <c r="F27" s="63">
        <v>1468.8</v>
      </c>
      <c r="G27" s="64" t="s">
        <v>14</v>
      </c>
      <c r="H27" s="65" t="s">
        <v>15</v>
      </c>
      <c r="I27" s="12">
        <v>252266.4</v>
      </c>
      <c r="J27" s="7">
        <v>1193</v>
      </c>
      <c r="K27" s="126" t="s">
        <v>1683</v>
      </c>
      <c r="L27" s="23" t="s">
        <v>95</v>
      </c>
      <c r="M27" s="115" t="s">
        <v>1415</v>
      </c>
      <c r="N27" s="115" t="s">
        <v>1415</v>
      </c>
      <c r="O27" s="4"/>
    </row>
    <row r="28" spans="1:15" ht="104.25" customHeight="1">
      <c r="A28" s="15">
        <v>27</v>
      </c>
      <c r="B28" s="68" t="s">
        <v>1422</v>
      </c>
      <c r="C28" s="23" t="s">
        <v>1538</v>
      </c>
      <c r="D28" s="122" t="s">
        <v>87</v>
      </c>
      <c r="E28" s="123">
        <v>37063</v>
      </c>
      <c r="F28" s="63">
        <v>1802.7</v>
      </c>
      <c r="G28" s="64" t="s">
        <v>14</v>
      </c>
      <c r="H28" s="65" t="s">
        <v>15</v>
      </c>
      <c r="I28" s="12">
        <v>214323</v>
      </c>
      <c r="J28" s="7">
        <v>1194</v>
      </c>
      <c r="K28" s="126" t="s">
        <v>1683</v>
      </c>
      <c r="L28" s="23" t="s">
        <v>96</v>
      </c>
      <c r="M28" s="115" t="s">
        <v>1415</v>
      </c>
      <c r="N28" s="65" t="s">
        <v>1512</v>
      </c>
      <c r="O28" s="4"/>
    </row>
    <row r="29" spans="1:15" ht="52.5" customHeight="1">
      <c r="A29" s="15">
        <v>28</v>
      </c>
      <c r="B29" s="68" t="s">
        <v>1422</v>
      </c>
      <c r="C29" s="23" t="s">
        <v>1539</v>
      </c>
      <c r="D29" s="122" t="s">
        <v>88</v>
      </c>
      <c r="E29" s="123">
        <v>37103</v>
      </c>
      <c r="F29" s="63">
        <v>15000</v>
      </c>
      <c r="G29" s="64" t="s">
        <v>14</v>
      </c>
      <c r="H29" s="65" t="s">
        <v>94</v>
      </c>
      <c r="I29" s="12">
        <v>7340550</v>
      </c>
      <c r="J29" s="7">
        <v>1195</v>
      </c>
      <c r="K29" s="126" t="s">
        <v>1683</v>
      </c>
      <c r="L29" s="23" t="s">
        <v>97</v>
      </c>
      <c r="M29" s="115" t="s">
        <v>1415</v>
      </c>
      <c r="N29" s="115" t="s">
        <v>1415</v>
      </c>
      <c r="O29" s="4"/>
    </row>
    <row r="30" spans="1:15" ht="64.5" customHeight="1">
      <c r="A30" s="15">
        <v>29</v>
      </c>
      <c r="B30" s="68" t="s">
        <v>1422</v>
      </c>
      <c r="C30" s="23" t="s">
        <v>1540</v>
      </c>
      <c r="D30" s="122" t="s">
        <v>89</v>
      </c>
      <c r="E30" s="123">
        <v>37159</v>
      </c>
      <c r="F30" s="63">
        <v>938</v>
      </c>
      <c r="G30" s="64" t="s">
        <v>14</v>
      </c>
      <c r="H30" s="65" t="s">
        <v>15</v>
      </c>
      <c r="I30" s="12">
        <v>156974.29999999999</v>
      </c>
      <c r="J30" s="7">
        <v>1196</v>
      </c>
      <c r="K30" s="126" t="s">
        <v>1683</v>
      </c>
      <c r="L30" s="23" t="s">
        <v>98</v>
      </c>
      <c r="M30" s="115" t="s">
        <v>1415</v>
      </c>
      <c r="N30" s="115" t="s">
        <v>1415</v>
      </c>
      <c r="O30" s="4"/>
    </row>
    <row r="31" spans="1:15" ht="49.5" customHeight="1">
      <c r="A31" s="15">
        <v>30</v>
      </c>
      <c r="B31" s="68" t="s">
        <v>1422</v>
      </c>
      <c r="C31" s="23" t="s">
        <v>1541</v>
      </c>
      <c r="D31" s="122" t="s">
        <v>90</v>
      </c>
      <c r="E31" s="123">
        <v>37187</v>
      </c>
      <c r="F31" s="63">
        <v>10.3</v>
      </c>
      <c r="G31" s="64" t="s">
        <v>14</v>
      </c>
      <c r="H31" s="65" t="s">
        <v>40</v>
      </c>
      <c r="I31" s="12">
        <v>20599.18</v>
      </c>
      <c r="J31" s="7">
        <v>1197</v>
      </c>
      <c r="K31" s="126" t="s">
        <v>1683</v>
      </c>
      <c r="L31" s="23" t="s">
        <v>99</v>
      </c>
      <c r="M31" s="115" t="s">
        <v>1415</v>
      </c>
      <c r="N31" s="115" t="s">
        <v>1415</v>
      </c>
      <c r="O31" s="4"/>
    </row>
    <row r="32" spans="1:15" ht="51.75" customHeight="1">
      <c r="A32" s="15">
        <v>31</v>
      </c>
      <c r="B32" s="68" t="s">
        <v>1422</v>
      </c>
      <c r="C32" s="23" t="s">
        <v>1541</v>
      </c>
      <c r="D32" s="122" t="s">
        <v>91</v>
      </c>
      <c r="E32" s="123">
        <v>37139</v>
      </c>
      <c r="F32" s="63">
        <v>50.8</v>
      </c>
      <c r="G32" s="64" t="s">
        <v>14</v>
      </c>
      <c r="H32" s="65" t="s">
        <v>40</v>
      </c>
      <c r="I32" s="12">
        <v>118797.32</v>
      </c>
      <c r="J32" s="7">
        <v>1199</v>
      </c>
      <c r="K32" s="126" t="s">
        <v>1683</v>
      </c>
      <c r="L32" s="23" t="s">
        <v>100</v>
      </c>
      <c r="M32" s="115" t="s">
        <v>1415</v>
      </c>
      <c r="N32" s="115" t="s">
        <v>1415</v>
      </c>
      <c r="O32" s="4"/>
    </row>
    <row r="33" spans="1:15" ht="87" customHeight="1">
      <c r="A33" s="15">
        <v>32</v>
      </c>
      <c r="B33" s="68" t="s">
        <v>1422</v>
      </c>
      <c r="C33" s="23" t="s">
        <v>1526</v>
      </c>
      <c r="D33" s="122" t="s">
        <v>92</v>
      </c>
      <c r="E33" s="123">
        <v>37840</v>
      </c>
      <c r="F33" s="63">
        <v>124</v>
      </c>
      <c r="G33" s="64" t="s">
        <v>14</v>
      </c>
      <c r="H33" s="65" t="s">
        <v>40</v>
      </c>
      <c r="I33" s="12">
        <v>246836.88</v>
      </c>
      <c r="J33" s="7">
        <v>1200</v>
      </c>
      <c r="K33" s="126" t="s">
        <v>1683</v>
      </c>
      <c r="L33" s="23" t="s">
        <v>101</v>
      </c>
      <c r="M33" s="115" t="s">
        <v>1415</v>
      </c>
      <c r="N33" s="115" t="s">
        <v>1415</v>
      </c>
      <c r="O33" s="4"/>
    </row>
    <row r="34" spans="1:15" ht="102">
      <c r="A34" s="15">
        <v>33</v>
      </c>
      <c r="B34" s="68" t="s">
        <v>1422</v>
      </c>
      <c r="C34" s="23" t="s">
        <v>1542</v>
      </c>
      <c r="D34" s="122" t="s">
        <v>93</v>
      </c>
      <c r="E34" s="123">
        <v>37179</v>
      </c>
      <c r="F34" s="63">
        <v>360.5</v>
      </c>
      <c r="G34" s="64" t="s">
        <v>14</v>
      </c>
      <c r="H34" s="65" t="s">
        <v>15</v>
      </c>
      <c r="I34" s="12">
        <v>200502.89</v>
      </c>
      <c r="J34" s="7">
        <v>1202</v>
      </c>
      <c r="K34" s="126" t="s">
        <v>1683</v>
      </c>
      <c r="L34" s="23" t="s">
        <v>102</v>
      </c>
      <c r="M34" s="115" t="s">
        <v>1415</v>
      </c>
      <c r="N34" s="65" t="s">
        <v>1481</v>
      </c>
      <c r="O34" s="4"/>
    </row>
    <row r="35" spans="1:15" ht="93" customHeight="1">
      <c r="A35" s="15">
        <v>34</v>
      </c>
      <c r="B35" s="68" t="s">
        <v>1422</v>
      </c>
      <c r="C35" s="23" t="s">
        <v>1543</v>
      </c>
      <c r="D35" s="122" t="s">
        <v>103</v>
      </c>
      <c r="E35" s="123">
        <v>37188</v>
      </c>
      <c r="F35" s="63">
        <v>46.1</v>
      </c>
      <c r="G35" s="64" t="s">
        <v>14</v>
      </c>
      <c r="H35" s="65" t="s">
        <v>111</v>
      </c>
      <c r="I35" s="12">
        <v>107826.98</v>
      </c>
      <c r="J35" s="7">
        <v>1203</v>
      </c>
      <c r="K35" s="126" t="s">
        <v>1683</v>
      </c>
      <c r="L35" s="23" t="s">
        <v>112</v>
      </c>
      <c r="M35" s="115" t="s">
        <v>1415</v>
      </c>
      <c r="N35" s="115" t="s">
        <v>1415</v>
      </c>
      <c r="O35" s="7"/>
    </row>
    <row r="36" spans="1:15" ht="80.25" customHeight="1">
      <c r="A36" s="15">
        <v>35</v>
      </c>
      <c r="B36" s="68" t="s">
        <v>1422</v>
      </c>
      <c r="C36" s="23" t="s">
        <v>1544</v>
      </c>
      <c r="D36" s="122" t="s">
        <v>104</v>
      </c>
      <c r="E36" s="123">
        <v>37224</v>
      </c>
      <c r="F36" s="63">
        <v>23</v>
      </c>
      <c r="G36" s="64" t="s">
        <v>14</v>
      </c>
      <c r="H36" s="65" t="s">
        <v>24</v>
      </c>
      <c r="I36" s="12">
        <v>22229.88</v>
      </c>
      <c r="J36" s="7">
        <v>1205</v>
      </c>
      <c r="K36" s="126" t="s">
        <v>1683</v>
      </c>
      <c r="L36" s="23" t="s">
        <v>113</v>
      </c>
      <c r="M36" s="115" t="s">
        <v>1415</v>
      </c>
      <c r="N36" s="115" t="s">
        <v>1415</v>
      </c>
      <c r="O36" s="4"/>
    </row>
    <row r="37" spans="1:15" ht="90.75" customHeight="1">
      <c r="A37" s="15">
        <v>36</v>
      </c>
      <c r="B37" s="68" t="s">
        <v>1422</v>
      </c>
      <c r="C37" s="23" t="s">
        <v>1545</v>
      </c>
      <c r="D37" s="122" t="s">
        <v>105</v>
      </c>
      <c r="E37" s="123">
        <v>37224</v>
      </c>
      <c r="F37" s="63">
        <v>23</v>
      </c>
      <c r="G37" s="64" t="s">
        <v>14</v>
      </c>
      <c r="H37" s="65" t="s">
        <v>24</v>
      </c>
      <c r="I37" s="12">
        <v>20020.580000000002</v>
      </c>
      <c r="J37" s="7">
        <v>1206</v>
      </c>
      <c r="K37" s="126" t="s">
        <v>1683</v>
      </c>
      <c r="L37" s="23" t="s">
        <v>114</v>
      </c>
      <c r="M37" s="115" t="s">
        <v>1415</v>
      </c>
      <c r="N37" s="115" t="s">
        <v>1415</v>
      </c>
      <c r="O37" s="4"/>
    </row>
    <row r="38" spans="1:15" ht="86.25" customHeight="1">
      <c r="A38" s="15">
        <v>37</v>
      </c>
      <c r="B38" s="68" t="s">
        <v>1422</v>
      </c>
      <c r="C38" s="23" t="s">
        <v>1546</v>
      </c>
      <c r="D38" s="122" t="s">
        <v>106</v>
      </c>
      <c r="E38" s="123">
        <v>37224</v>
      </c>
      <c r="F38" s="63">
        <v>23</v>
      </c>
      <c r="G38" s="64" t="s">
        <v>14</v>
      </c>
      <c r="H38" s="65" t="s">
        <v>24</v>
      </c>
      <c r="I38" s="12">
        <v>20229.88</v>
      </c>
      <c r="J38" s="7">
        <v>1207</v>
      </c>
      <c r="K38" s="126" t="s">
        <v>1683</v>
      </c>
      <c r="L38" s="23" t="s">
        <v>115</v>
      </c>
      <c r="M38" s="115" t="s">
        <v>1415</v>
      </c>
      <c r="N38" s="115" t="s">
        <v>1415</v>
      </c>
      <c r="O38" s="7"/>
    </row>
    <row r="39" spans="1:15" ht="90" customHeight="1">
      <c r="A39" s="15">
        <v>38</v>
      </c>
      <c r="B39" s="68" t="s">
        <v>1422</v>
      </c>
      <c r="C39" s="23" t="s">
        <v>1547</v>
      </c>
      <c r="D39" s="122" t="s">
        <v>107</v>
      </c>
      <c r="E39" s="123">
        <v>37224</v>
      </c>
      <c r="F39" s="63">
        <v>23</v>
      </c>
      <c r="G39" s="64" t="s">
        <v>14</v>
      </c>
      <c r="H39" s="65" t="s">
        <v>24</v>
      </c>
      <c r="I39" s="12">
        <v>20229.88</v>
      </c>
      <c r="J39" s="7">
        <v>1208</v>
      </c>
      <c r="K39" s="126" t="s">
        <v>1683</v>
      </c>
      <c r="L39" s="23" t="s">
        <v>116</v>
      </c>
      <c r="M39" s="115" t="s">
        <v>1415</v>
      </c>
      <c r="N39" s="115" t="s">
        <v>1415</v>
      </c>
      <c r="O39" s="4"/>
    </row>
    <row r="40" spans="1:15" ht="75.75" customHeight="1">
      <c r="A40" s="15">
        <v>39</v>
      </c>
      <c r="B40" s="68" t="s">
        <v>1422</v>
      </c>
      <c r="C40" s="23" t="s">
        <v>1548</v>
      </c>
      <c r="D40" s="122" t="s">
        <v>108</v>
      </c>
      <c r="E40" s="123">
        <v>37224</v>
      </c>
      <c r="F40" s="63">
        <v>23</v>
      </c>
      <c r="G40" s="64" t="s">
        <v>14</v>
      </c>
      <c r="H40" s="65" t="s">
        <v>24</v>
      </c>
      <c r="I40" s="12">
        <v>21736.5</v>
      </c>
      <c r="J40" s="7">
        <v>1209</v>
      </c>
      <c r="K40" s="126" t="s">
        <v>1683</v>
      </c>
      <c r="L40" s="23" t="s">
        <v>117</v>
      </c>
      <c r="M40" s="115" t="s">
        <v>1415</v>
      </c>
      <c r="N40" s="115" t="s">
        <v>1415</v>
      </c>
      <c r="O40" s="4"/>
    </row>
    <row r="41" spans="1:15" ht="75">
      <c r="A41" s="15">
        <v>40</v>
      </c>
      <c r="B41" s="68" t="s">
        <v>1422</v>
      </c>
      <c r="C41" s="23" t="s">
        <v>1549</v>
      </c>
      <c r="D41" s="122" t="s">
        <v>109</v>
      </c>
      <c r="E41" s="123">
        <v>37267</v>
      </c>
      <c r="F41" s="63">
        <v>1059.4000000000001</v>
      </c>
      <c r="G41" s="64" t="s">
        <v>14</v>
      </c>
      <c r="H41" s="65" t="s">
        <v>15</v>
      </c>
      <c r="I41" s="12">
        <v>568145.63</v>
      </c>
      <c r="J41" s="7">
        <v>1210</v>
      </c>
      <c r="K41" s="126" t="s">
        <v>1683</v>
      </c>
      <c r="L41" s="23" t="s">
        <v>118</v>
      </c>
      <c r="M41" s="115" t="s">
        <v>1415</v>
      </c>
      <c r="N41" s="115" t="s">
        <v>1415</v>
      </c>
      <c r="O41" s="4"/>
    </row>
    <row r="42" spans="1:15" ht="117.75" customHeight="1">
      <c r="A42" s="15">
        <v>41</v>
      </c>
      <c r="B42" s="68" t="s">
        <v>1422</v>
      </c>
      <c r="C42" s="23" t="s">
        <v>1550</v>
      </c>
      <c r="D42" s="122" t="s">
        <v>110</v>
      </c>
      <c r="E42" s="123">
        <v>37272</v>
      </c>
      <c r="F42" s="63">
        <v>1388.1</v>
      </c>
      <c r="G42" s="64" t="s">
        <v>14</v>
      </c>
      <c r="H42" s="65" t="s">
        <v>15</v>
      </c>
      <c r="I42" s="12">
        <v>760789.85</v>
      </c>
      <c r="J42" s="7">
        <v>1211</v>
      </c>
      <c r="K42" s="126" t="s">
        <v>1683</v>
      </c>
      <c r="L42" s="23" t="s">
        <v>119</v>
      </c>
      <c r="M42" s="115" t="s">
        <v>1415</v>
      </c>
      <c r="N42" s="65" t="s">
        <v>1472</v>
      </c>
      <c r="O42" s="4"/>
    </row>
    <row r="43" spans="1:15" ht="77.25" customHeight="1">
      <c r="A43" s="15">
        <v>42</v>
      </c>
      <c r="B43" s="68" t="s">
        <v>1422</v>
      </c>
      <c r="C43" s="23" t="s">
        <v>1551</v>
      </c>
      <c r="D43" s="122" t="s">
        <v>120</v>
      </c>
      <c r="E43" s="123">
        <v>37272</v>
      </c>
      <c r="F43" s="63">
        <v>23.8</v>
      </c>
      <c r="G43" s="64" t="s">
        <v>14</v>
      </c>
      <c r="H43" s="65" t="s">
        <v>24</v>
      </c>
      <c r="I43" s="12">
        <v>20551.54</v>
      </c>
      <c r="J43" s="7">
        <v>1212</v>
      </c>
      <c r="K43" s="126" t="s">
        <v>1683</v>
      </c>
      <c r="L43" s="23" t="s">
        <v>127</v>
      </c>
      <c r="M43" s="115" t="s">
        <v>1415</v>
      </c>
      <c r="N43" s="115" t="s">
        <v>1415</v>
      </c>
      <c r="O43" s="4"/>
    </row>
    <row r="44" spans="1:15" ht="141.75">
      <c r="A44" s="15">
        <v>43</v>
      </c>
      <c r="B44" s="68" t="s">
        <v>1422</v>
      </c>
      <c r="C44" s="23" t="s">
        <v>1552</v>
      </c>
      <c r="D44" s="122" t="s">
        <v>121</v>
      </c>
      <c r="E44" s="123">
        <v>37335</v>
      </c>
      <c r="F44" s="63">
        <v>1112</v>
      </c>
      <c r="G44" s="64" t="s">
        <v>14</v>
      </c>
      <c r="H44" s="65" t="s">
        <v>27</v>
      </c>
      <c r="I44" s="12">
        <v>606095.6</v>
      </c>
      <c r="J44" s="7">
        <v>1213</v>
      </c>
      <c r="K44" s="126" t="s">
        <v>1683</v>
      </c>
      <c r="L44" s="23" t="s">
        <v>128</v>
      </c>
      <c r="M44" s="115" t="s">
        <v>1415</v>
      </c>
      <c r="N44" s="65" t="s">
        <v>1446</v>
      </c>
      <c r="O44" s="4"/>
    </row>
    <row r="45" spans="1:15" ht="90" customHeight="1">
      <c r="A45" s="15">
        <v>44</v>
      </c>
      <c r="B45" s="68" t="s">
        <v>1422</v>
      </c>
      <c r="C45" s="23" t="s">
        <v>1553</v>
      </c>
      <c r="D45" s="122" t="s">
        <v>122</v>
      </c>
      <c r="E45" s="123">
        <v>37335</v>
      </c>
      <c r="F45" s="63">
        <v>928.1</v>
      </c>
      <c r="G45" s="64" t="s">
        <v>14</v>
      </c>
      <c r="H45" s="65" t="s">
        <v>27</v>
      </c>
      <c r="I45" s="12">
        <v>505350.45</v>
      </c>
      <c r="J45" s="7">
        <v>1214</v>
      </c>
      <c r="K45" s="126" t="s">
        <v>1683</v>
      </c>
      <c r="L45" s="23" t="s">
        <v>129</v>
      </c>
      <c r="M45" s="115" t="s">
        <v>1415</v>
      </c>
      <c r="N45" s="115" t="s">
        <v>1415</v>
      </c>
      <c r="O45" s="4"/>
    </row>
    <row r="46" spans="1:15" ht="242.25">
      <c r="A46" s="15">
        <v>45</v>
      </c>
      <c r="B46" s="68" t="s">
        <v>1422</v>
      </c>
      <c r="C46" s="23" t="s">
        <v>1554</v>
      </c>
      <c r="D46" s="122" t="s">
        <v>123</v>
      </c>
      <c r="E46" s="123">
        <v>37335</v>
      </c>
      <c r="F46" s="63">
        <v>1087.4000000000001</v>
      </c>
      <c r="G46" s="64" t="s">
        <v>14</v>
      </c>
      <c r="H46" s="65" t="s">
        <v>15</v>
      </c>
      <c r="I46" s="12">
        <v>604790.13</v>
      </c>
      <c r="J46" s="7">
        <v>1215</v>
      </c>
      <c r="K46" s="126" t="s">
        <v>1683</v>
      </c>
      <c r="L46" s="23" t="s">
        <v>130</v>
      </c>
      <c r="M46" s="115" t="s">
        <v>1415</v>
      </c>
      <c r="N46" s="65" t="s">
        <v>1491</v>
      </c>
      <c r="O46" s="4"/>
    </row>
    <row r="47" spans="1:15" ht="315">
      <c r="A47" s="15">
        <v>46</v>
      </c>
      <c r="B47" s="68" t="s">
        <v>1422</v>
      </c>
      <c r="C47" s="23" t="s">
        <v>1555</v>
      </c>
      <c r="D47" s="122" t="s">
        <v>124</v>
      </c>
      <c r="E47" s="123">
        <v>37375</v>
      </c>
      <c r="F47" s="63">
        <v>1605.8</v>
      </c>
      <c r="G47" s="64" t="s">
        <v>14</v>
      </c>
      <c r="H47" s="65" t="s">
        <v>27</v>
      </c>
      <c r="I47" s="12">
        <v>625378.81000000006</v>
      </c>
      <c r="J47" s="7">
        <v>1216</v>
      </c>
      <c r="K47" s="126" t="s">
        <v>1683</v>
      </c>
      <c r="L47" s="23" t="s">
        <v>131</v>
      </c>
      <c r="M47" s="115" t="s">
        <v>1415</v>
      </c>
      <c r="N47" s="116" t="s">
        <v>1428</v>
      </c>
      <c r="O47" s="4"/>
    </row>
    <row r="48" spans="1:15" ht="66.75" customHeight="1">
      <c r="A48" s="15">
        <v>47</v>
      </c>
      <c r="B48" s="68" t="s">
        <v>1422</v>
      </c>
      <c r="C48" s="23" t="s">
        <v>1556</v>
      </c>
      <c r="D48" s="122" t="s">
        <v>125</v>
      </c>
      <c r="E48" s="123">
        <v>37375</v>
      </c>
      <c r="F48" s="63">
        <v>863.8</v>
      </c>
      <c r="G48" s="64" t="s">
        <v>14</v>
      </c>
      <c r="H48" s="65" t="s">
        <v>27</v>
      </c>
      <c r="I48" s="12">
        <v>470339.1</v>
      </c>
      <c r="J48" s="7">
        <v>1217</v>
      </c>
      <c r="K48" s="126" t="s">
        <v>1683</v>
      </c>
      <c r="L48" s="23" t="s">
        <v>132</v>
      </c>
      <c r="M48" s="115" t="s">
        <v>1415</v>
      </c>
      <c r="N48" s="115" t="s">
        <v>1415</v>
      </c>
      <c r="O48" s="4"/>
    </row>
    <row r="49" spans="1:15" ht="62.25" customHeight="1">
      <c r="A49" s="15">
        <v>48</v>
      </c>
      <c r="B49" s="68" t="s">
        <v>1422</v>
      </c>
      <c r="C49" s="23" t="s">
        <v>1557</v>
      </c>
      <c r="D49" s="122" t="s">
        <v>126</v>
      </c>
      <c r="E49" s="123">
        <v>37375</v>
      </c>
      <c r="F49" s="63">
        <v>1083.5</v>
      </c>
      <c r="G49" s="64" t="s">
        <v>14</v>
      </c>
      <c r="H49" s="65" t="s">
        <v>27</v>
      </c>
      <c r="I49" s="12">
        <v>348475.27</v>
      </c>
      <c r="J49" s="7">
        <v>1218</v>
      </c>
      <c r="K49" s="126" t="s">
        <v>1683</v>
      </c>
      <c r="L49" s="23" t="s">
        <v>133</v>
      </c>
      <c r="M49" s="115" t="s">
        <v>1415</v>
      </c>
      <c r="N49" s="115" t="s">
        <v>1415</v>
      </c>
      <c r="O49" s="4"/>
    </row>
    <row r="50" spans="1:15" ht="286.5" customHeight="1">
      <c r="A50" s="15">
        <v>49</v>
      </c>
      <c r="B50" s="68" t="s">
        <v>1422</v>
      </c>
      <c r="C50" s="23" t="s">
        <v>1558</v>
      </c>
      <c r="D50" s="122" t="s">
        <v>134</v>
      </c>
      <c r="E50" s="123">
        <v>37384</v>
      </c>
      <c r="F50" s="63">
        <v>1202.9000000000001</v>
      </c>
      <c r="G50" s="64" t="s">
        <v>14</v>
      </c>
      <c r="H50" s="65" t="s">
        <v>27</v>
      </c>
      <c r="I50" s="12">
        <v>662821.96</v>
      </c>
      <c r="J50" s="7">
        <v>1219</v>
      </c>
      <c r="K50" s="126" t="s">
        <v>1683</v>
      </c>
      <c r="L50" s="23" t="s">
        <v>144</v>
      </c>
      <c r="M50" s="115" t="s">
        <v>1415</v>
      </c>
      <c r="N50" s="120" t="s">
        <v>1455</v>
      </c>
      <c r="O50" s="4"/>
    </row>
    <row r="51" spans="1:15" ht="95.25" customHeight="1">
      <c r="A51" s="15">
        <v>50</v>
      </c>
      <c r="B51" s="68" t="s">
        <v>1422</v>
      </c>
      <c r="C51" s="23" t="s">
        <v>1559</v>
      </c>
      <c r="D51" s="122" t="s">
        <v>135</v>
      </c>
      <c r="E51" s="123">
        <v>37406</v>
      </c>
      <c r="F51" s="63">
        <v>1076.3</v>
      </c>
      <c r="G51" s="64" t="s">
        <v>14</v>
      </c>
      <c r="H51" s="65" t="s">
        <v>15</v>
      </c>
      <c r="I51" s="12">
        <v>180463.22</v>
      </c>
      <c r="J51" s="7">
        <v>1220</v>
      </c>
      <c r="K51" s="126" t="s">
        <v>1683</v>
      </c>
      <c r="L51" s="23" t="s">
        <v>145</v>
      </c>
      <c r="M51" s="115" t="s">
        <v>1415</v>
      </c>
      <c r="N51" s="115" t="s">
        <v>1415</v>
      </c>
      <c r="O51" s="4"/>
    </row>
    <row r="52" spans="1:15" ht="87.75" customHeight="1">
      <c r="A52" s="15">
        <v>51</v>
      </c>
      <c r="B52" s="68" t="s">
        <v>1422</v>
      </c>
      <c r="C52" s="23" t="s">
        <v>1560</v>
      </c>
      <c r="D52" s="122" t="s">
        <v>136</v>
      </c>
      <c r="E52" s="123">
        <v>37404</v>
      </c>
      <c r="F52" s="63">
        <v>1008</v>
      </c>
      <c r="G52" s="64" t="s">
        <v>14</v>
      </c>
      <c r="H52" s="65" t="s">
        <v>27</v>
      </c>
      <c r="I52" s="12">
        <v>555428.16</v>
      </c>
      <c r="J52" s="7">
        <v>1221</v>
      </c>
      <c r="K52" s="126" t="s">
        <v>1683</v>
      </c>
      <c r="L52" s="23" t="s">
        <v>146</v>
      </c>
      <c r="M52" s="115" t="s">
        <v>1415</v>
      </c>
      <c r="N52" s="115" t="s">
        <v>1415</v>
      </c>
      <c r="O52" s="4"/>
    </row>
    <row r="53" spans="1:15" ht="242.25">
      <c r="A53" s="15">
        <v>52</v>
      </c>
      <c r="B53" s="68" t="s">
        <v>1422</v>
      </c>
      <c r="C53" s="23" t="s">
        <v>1561</v>
      </c>
      <c r="D53" s="122" t="s">
        <v>137</v>
      </c>
      <c r="E53" s="123">
        <v>37417</v>
      </c>
      <c r="F53" s="63">
        <v>1502.2</v>
      </c>
      <c r="G53" s="64" t="s">
        <v>14</v>
      </c>
      <c r="H53" s="65" t="s">
        <v>15</v>
      </c>
      <c r="I53" s="12">
        <v>578947.88</v>
      </c>
      <c r="J53" s="7">
        <v>1222</v>
      </c>
      <c r="K53" s="126" t="s">
        <v>1683</v>
      </c>
      <c r="L53" s="23" t="s">
        <v>147</v>
      </c>
      <c r="M53" s="115" t="s">
        <v>1415</v>
      </c>
      <c r="N53" s="65" t="s">
        <v>1459</v>
      </c>
      <c r="O53" s="4"/>
    </row>
    <row r="54" spans="1:15" ht="54" customHeight="1">
      <c r="A54" s="15">
        <v>53</v>
      </c>
      <c r="B54" s="68" t="s">
        <v>1422</v>
      </c>
      <c r="C54" s="23" t="s">
        <v>1562</v>
      </c>
      <c r="D54" s="122" t="s">
        <v>138</v>
      </c>
      <c r="E54" s="123">
        <v>37417</v>
      </c>
      <c r="F54" s="63">
        <v>1132.5999999999999</v>
      </c>
      <c r="G54" s="64" t="s">
        <v>14</v>
      </c>
      <c r="H54" s="65" t="s">
        <v>15</v>
      </c>
      <c r="I54" s="12">
        <v>629929.47</v>
      </c>
      <c r="J54" s="7">
        <v>1223</v>
      </c>
      <c r="K54" s="126" t="s">
        <v>1683</v>
      </c>
      <c r="L54" s="23" t="s">
        <v>148</v>
      </c>
      <c r="M54" s="115" t="s">
        <v>1415</v>
      </c>
      <c r="N54" s="115" t="s">
        <v>1415</v>
      </c>
      <c r="O54" s="4"/>
    </row>
    <row r="55" spans="1:15" ht="59.25" customHeight="1">
      <c r="A55" s="15">
        <v>54</v>
      </c>
      <c r="B55" s="68" t="s">
        <v>1422</v>
      </c>
      <c r="C55" s="23" t="s">
        <v>1563</v>
      </c>
      <c r="D55" s="122" t="s">
        <v>139</v>
      </c>
      <c r="E55" s="123">
        <v>37421</v>
      </c>
      <c r="F55" s="63">
        <v>117.2</v>
      </c>
      <c r="G55" s="64" t="s">
        <v>14</v>
      </c>
      <c r="H55" s="65" t="s">
        <v>15</v>
      </c>
      <c r="I55" s="12">
        <v>63700.54</v>
      </c>
      <c r="J55" s="7">
        <v>1224</v>
      </c>
      <c r="K55" s="126" t="s">
        <v>1683</v>
      </c>
      <c r="L55" s="23" t="s">
        <v>149</v>
      </c>
      <c r="M55" s="115" t="s">
        <v>1415</v>
      </c>
      <c r="N55" s="115" t="s">
        <v>1415</v>
      </c>
      <c r="O55" s="4"/>
    </row>
    <row r="56" spans="1:15" ht="54.75" customHeight="1">
      <c r="A56" s="15">
        <v>55</v>
      </c>
      <c r="B56" s="68" t="s">
        <v>1422</v>
      </c>
      <c r="C56" s="23" t="s">
        <v>1563</v>
      </c>
      <c r="D56" s="122" t="s">
        <v>140</v>
      </c>
      <c r="E56" s="123">
        <v>37421</v>
      </c>
      <c r="F56" s="63">
        <v>124.5</v>
      </c>
      <c r="G56" s="64" t="s">
        <v>14</v>
      </c>
      <c r="H56" s="65" t="s">
        <v>15</v>
      </c>
      <c r="I56" s="12">
        <v>67668.240000000005</v>
      </c>
      <c r="J56" s="7">
        <v>1225</v>
      </c>
      <c r="K56" s="126" t="s">
        <v>1683</v>
      </c>
      <c r="L56" s="23" t="s">
        <v>150</v>
      </c>
      <c r="M56" s="115" t="s">
        <v>1415</v>
      </c>
      <c r="N56" s="115" t="s">
        <v>1415</v>
      </c>
      <c r="O56" s="4"/>
    </row>
    <row r="57" spans="1:15" ht="50.25" customHeight="1">
      <c r="A57" s="15">
        <v>56</v>
      </c>
      <c r="B57" s="68" t="s">
        <v>1422</v>
      </c>
      <c r="C57" s="23" t="s">
        <v>1539</v>
      </c>
      <c r="D57" s="122" t="s">
        <v>141</v>
      </c>
      <c r="E57" s="123">
        <v>37434</v>
      </c>
      <c r="F57" s="63">
        <v>480.6</v>
      </c>
      <c r="G57" s="64" t="s">
        <v>14</v>
      </c>
      <c r="H57" s="65" t="s">
        <v>143</v>
      </c>
      <c r="I57" s="12">
        <v>85753.46</v>
      </c>
      <c r="J57" s="7">
        <v>1226</v>
      </c>
      <c r="K57" s="126" t="s">
        <v>1683</v>
      </c>
      <c r="L57" s="23" t="s">
        <v>151</v>
      </c>
      <c r="M57" s="115" t="s">
        <v>1415</v>
      </c>
      <c r="N57" s="115" t="s">
        <v>1415</v>
      </c>
      <c r="O57" s="4"/>
    </row>
    <row r="58" spans="1:15" ht="240" customHeight="1">
      <c r="A58" s="15">
        <v>57</v>
      </c>
      <c r="B58" s="68" t="s">
        <v>1422</v>
      </c>
      <c r="C58" s="23" t="s">
        <v>1564</v>
      </c>
      <c r="D58" s="122" t="s">
        <v>142</v>
      </c>
      <c r="E58" s="123">
        <v>37440</v>
      </c>
      <c r="F58" s="63">
        <v>1187</v>
      </c>
      <c r="G58" s="64" t="s">
        <v>14</v>
      </c>
      <c r="H58" s="65" t="s">
        <v>27</v>
      </c>
      <c r="I58" s="12">
        <v>667426.36</v>
      </c>
      <c r="J58" s="7">
        <v>1227</v>
      </c>
      <c r="K58" s="126" t="s">
        <v>1683</v>
      </c>
      <c r="L58" s="23" t="s">
        <v>152</v>
      </c>
      <c r="M58" s="115" t="s">
        <v>1415</v>
      </c>
      <c r="N58" s="65" t="s">
        <v>1487</v>
      </c>
      <c r="O58" s="4"/>
    </row>
    <row r="59" spans="1:15" ht="88.5" customHeight="1">
      <c r="A59" s="15">
        <v>58</v>
      </c>
      <c r="B59" s="68" t="s">
        <v>1422</v>
      </c>
      <c r="C59" s="23" t="s">
        <v>1551</v>
      </c>
      <c r="D59" s="122" t="s">
        <v>153</v>
      </c>
      <c r="E59" s="123">
        <v>37434</v>
      </c>
      <c r="F59" s="63">
        <v>24</v>
      </c>
      <c r="G59" s="64" t="s">
        <v>14</v>
      </c>
      <c r="H59" s="65" t="s">
        <v>24</v>
      </c>
      <c r="I59" s="12">
        <v>20819.52</v>
      </c>
      <c r="J59" s="7">
        <v>1228</v>
      </c>
      <c r="K59" s="126" t="s">
        <v>1683</v>
      </c>
      <c r="L59" s="23" t="s">
        <v>164</v>
      </c>
      <c r="M59" s="115" t="s">
        <v>1415</v>
      </c>
      <c r="N59" s="115" t="s">
        <v>1415</v>
      </c>
      <c r="O59" s="4"/>
    </row>
    <row r="60" spans="1:15" ht="93" customHeight="1">
      <c r="A60" s="15">
        <v>59</v>
      </c>
      <c r="B60" s="68" t="s">
        <v>1422</v>
      </c>
      <c r="C60" s="23" t="s">
        <v>1565</v>
      </c>
      <c r="D60" s="122" t="s">
        <v>154</v>
      </c>
      <c r="E60" s="123">
        <v>37438</v>
      </c>
      <c r="F60" s="63">
        <v>1221.8</v>
      </c>
      <c r="G60" s="64" t="s">
        <v>14</v>
      </c>
      <c r="H60" s="65" t="s">
        <v>27</v>
      </c>
      <c r="I60" s="12">
        <v>686993.7</v>
      </c>
      <c r="J60" s="7">
        <v>1229</v>
      </c>
      <c r="K60" s="126" t="s">
        <v>1683</v>
      </c>
      <c r="L60" s="23" t="s">
        <v>165</v>
      </c>
      <c r="M60" s="115" t="s">
        <v>1415</v>
      </c>
      <c r="N60" s="115" t="s">
        <v>1415</v>
      </c>
      <c r="O60" s="4"/>
    </row>
    <row r="61" spans="1:15" ht="92.25" customHeight="1">
      <c r="A61" s="15">
        <v>60</v>
      </c>
      <c r="B61" s="68" t="s">
        <v>1422</v>
      </c>
      <c r="C61" s="23" t="s">
        <v>1566</v>
      </c>
      <c r="D61" s="122" t="s">
        <v>155</v>
      </c>
      <c r="E61" s="123">
        <v>37457</v>
      </c>
      <c r="F61" s="63">
        <v>39.299999999999997</v>
      </c>
      <c r="G61" s="64" t="s">
        <v>14</v>
      </c>
      <c r="H61" s="65" t="s">
        <v>162</v>
      </c>
      <c r="I61" s="12">
        <v>91947.46</v>
      </c>
      <c r="J61" s="7">
        <v>1230</v>
      </c>
      <c r="K61" s="126" t="s">
        <v>1683</v>
      </c>
      <c r="L61" s="23" t="s">
        <v>166</v>
      </c>
      <c r="M61" s="115" t="s">
        <v>1415</v>
      </c>
      <c r="N61" s="115" t="s">
        <v>1415</v>
      </c>
      <c r="O61" s="4"/>
    </row>
    <row r="62" spans="1:15" ht="96.75" customHeight="1">
      <c r="A62" s="15">
        <v>61</v>
      </c>
      <c r="B62" s="68" t="s">
        <v>1422</v>
      </c>
      <c r="C62" s="23" t="s">
        <v>1541</v>
      </c>
      <c r="D62" s="122" t="s">
        <v>156</v>
      </c>
      <c r="E62" s="123">
        <v>37457</v>
      </c>
      <c r="F62" s="63">
        <v>96.1</v>
      </c>
      <c r="G62" s="64" t="s">
        <v>14</v>
      </c>
      <c r="H62" s="65" t="s">
        <v>25</v>
      </c>
      <c r="I62" s="12">
        <v>191516.73</v>
      </c>
      <c r="J62" s="7">
        <v>1231</v>
      </c>
      <c r="K62" s="126" t="s">
        <v>1683</v>
      </c>
      <c r="L62" s="23" t="s">
        <v>167</v>
      </c>
      <c r="M62" s="115" t="s">
        <v>1415</v>
      </c>
      <c r="N62" s="115" t="s">
        <v>1415</v>
      </c>
      <c r="O62" s="4"/>
    </row>
    <row r="63" spans="1:15" ht="89.25" customHeight="1">
      <c r="A63" s="15">
        <v>62</v>
      </c>
      <c r="B63" s="68" t="s">
        <v>1422</v>
      </c>
      <c r="C63" s="23" t="s">
        <v>1567</v>
      </c>
      <c r="D63" s="122" t="s">
        <v>157</v>
      </c>
      <c r="E63" s="123">
        <v>37448</v>
      </c>
      <c r="F63" s="63">
        <v>1037.5</v>
      </c>
      <c r="G63" s="64" t="s">
        <v>14</v>
      </c>
      <c r="H63" s="65" t="s">
        <v>27</v>
      </c>
      <c r="I63" s="12">
        <v>564918.75</v>
      </c>
      <c r="J63" s="7">
        <v>1232</v>
      </c>
      <c r="K63" s="126" t="s">
        <v>1683</v>
      </c>
      <c r="L63" s="23" t="s">
        <v>168</v>
      </c>
      <c r="M63" s="115" t="s">
        <v>1415</v>
      </c>
      <c r="N63" s="115" t="s">
        <v>1415</v>
      </c>
      <c r="O63" s="4"/>
    </row>
    <row r="64" spans="1:15" ht="75">
      <c r="A64" s="15">
        <v>63</v>
      </c>
      <c r="B64" s="68" t="s">
        <v>1422</v>
      </c>
      <c r="C64" s="23" t="s">
        <v>1568</v>
      </c>
      <c r="D64" s="122" t="s">
        <v>158</v>
      </c>
      <c r="E64" s="123">
        <v>37462</v>
      </c>
      <c r="F64" s="63">
        <v>24</v>
      </c>
      <c r="G64" s="64" t="s">
        <v>14</v>
      </c>
      <c r="H64" s="65" t="s">
        <v>163</v>
      </c>
      <c r="I64" s="12">
        <v>21109.439999999999</v>
      </c>
      <c r="J64" s="7">
        <v>1233</v>
      </c>
      <c r="K64" s="126" t="s">
        <v>1683</v>
      </c>
      <c r="L64" s="23" t="s">
        <v>169</v>
      </c>
      <c r="M64" s="115" t="s">
        <v>1415</v>
      </c>
      <c r="N64" s="115" t="s">
        <v>1415</v>
      </c>
      <c r="O64" s="4"/>
    </row>
    <row r="65" spans="1:15" ht="253.5" customHeight="1">
      <c r="A65" s="15">
        <v>64</v>
      </c>
      <c r="B65" s="68" t="s">
        <v>1422</v>
      </c>
      <c r="C65" s="23" t="s">
        <v>1569</v>
      </c>
      <c r="D65" s="122" t="s">
        <v>159</v>
      </c>
      <c r="E65" s="123">
        <v>37498</v>
      </c>
      <c r="F65" s="63">
        <v>1179.5999999999999</v>
      </c>
      <c r="G65" s="64" t="s">
        <v>14</v>
      </c>
      <c r="H65" s="65" t="s">
        <v>15</v>
      </c>
      <c r="I65" s="12">
        <v>656069.93000000005</v>
      </c>
      <c r="J65" s="7">
        <v>1235</v>
      </c>
      <c r="K65" s="126" t="s">
        <v>1683</v>
      </c>
      <c r="L65" s="23" t="s">
        <v>170</v>
      </c>
      <c r="M65" s="115" t="s">
        <v>1415</v>
      </c>
      <c r="N65" s="65" t="s">
        <v>1458</v>
      </c>
      <c r="O65" s="4"/>
    </row>
    <row r="66" spans="1:15" ht="75">
      <c r="A66" s="15">
        <v>65</v>
      </c>
      <c r="B66" s="68" t="s">
        <v>1422</v>
      </c>
      <c r="C66" s="23" t="s">
        <v>1570</v>
      </c>
      <c r="D66" s="122" t="s">
        <v>160</v>
      </c>
      <c r="E66" s="123">
        <v>37497</v>
      </c>
      <c r="F66" s="63">
        <v>213.3</v>
      </c>
      <c r="G66" s="64" t="s">
        <v>14</v>
      </c>
      <c r="H66" s="65" t="s">
        <v>15</v>
      </c>
      <c r="I66" s="12">
        <v>69051.61</v>
      </c>
      <c r="J66" s="7">
        <v>1236</v>
      </c>
      <c r="K66" s="126" t="s">
        <v>1683</v>
      </c>
      <c r="L66" s="23" t="s">
        <v>171</v>
      </c>
      <c r="M66" s="115" t="s">
        <v>1415</v>
      </c>
      <c r="N66" s="115" t="s">
        <v>1415</v>
      </c>
      <c r="O66" s="4"/>
    </row>
    <row r="67" spans="1:15" ht="248.25" customHeight="1">
      <c r="A67" s="15">
        <v>66</v>
      </c>
      <c r="B67" s="68" t="s">
        <v>1422</v>
      </c>
      <c r="C67" s="23" t="s">
        <v>1570</v>
      </c>
      <c r="D67" s="122" t="s">
        <v>161</v>
      </c>
      <c r="E67" s="123">
        <v>37497</v>
      </c>
      <c r="F67" s="63">
        <v>215.5</v>
      </c>
      <c r="G67" s="64" t="s">
        <v>14</v>
      </c>
      <c r="H67" s="65" t="s">
        <v>15</v>
      </c>
      <c r="I67" s="12">
        <v>117128.56</v>
      </c>
      <c r="J67" s="7">
        <v>1237</v>
      </c>
      <c r="K67" s="126" t="s">
        <v>1683</v>
      </c>
      <c r="L67" s="23" t="s">
        <v>172</v>
      </c>
      <c r="M67" s="115" t="s">
        <v>1415</v>
      </c>
      <c r="N67" s="65" t="s">
        <v>1479</v>
      </c>
      <c r="O67" s="4"/>
    </row>
    <row r="68" spans="1:15" ht="242.25">
      <c r="A68" s="15">
        <v>67</v>
      </c>
      <c r="B68" s="68" t="s">
        <v>1422</v>
      </c>
      <c r="C68" s="23" t="s">
        <v>1571</v>
      </c>
      <c r="D68" s="122" t="s">
        <v>173</v>
      </c>
      <c r="E68" s="123">
        <v>37498</v>
      </c>
      <c r="F68" s="63">
        <v>1036</v>
      </c>
      <c r="G68" s="64" t="s">
        <v>14</v>
      </c>
      <c r="H68" s="65" t="s">
        <v>15</v>
      </c>
      <c r="I68" s="12">
        <v>599491.76</v>
      </c>
      <c r="J68" s="7">
        <v>1238</v>
      </c>
      <c r="K68" s="126" t="s">
        <v>1683</v>
      </c>
      <c r="L68" s="23" t="s">
        <v>184</v>
      </c>
      <c r="M68" s="115" t="s">
        <v>1415</v>
      </c>
      <c r="N68" s="64" t="s">
        <v>1485</v>
      </c>
      <c r="O68" s="4"/>
    </row>
    <row r="69" spans="1:15" ht="357">
      <c r="A69" s="15">
        <v>68</v>
      </c>
      <c r="B69" s="68" t="s">
        <v>1422</v>
      </c>
      <c r="C69" s="23" t="s">
        <v>1572</v>
      </c>
      <c r="D69" s="122" t="s">
        <v>174</v>
      </c>
      <c r="E69" s="123">
        <v>37498</v>
      </c>
      <c r="F69" s="63">
        <v>6460.6</v>
      </c>
      <c r="G69" s="64" t="s">
        <v>14</v>
      </c>
      <c r="H69" s="65" t="s">
        <v>29</v>
      </c>
      <c r="I69" s="12">
        <v>5492091.4500000002</v>
      </c>
      <c r="J69" s="7">
        <v>1239</v>
      </c>
      <c r="K69" s="126" t="s">
        <v>1683</v>
      </c>
      <c r="L69" s="23" t="s">
        <v>185</v>
      </c>
      <c r="M69" s="115" t="s">
        <v>1415</v>
      </c>
      <c r="N69" s="65" t="s">
        <v>1497</v>
      </c>
      <c r="O69" s="4"/>
    </row>
    <row r="70" spans="1:15" ht="90.75" customHeight="1">
      <c r="A70" s="15">
        <v>69</v>
      </c>
      <c r="B70" s="68" t="s">
        <v>1422</v>
      </c>
      <c r="C70" s="23" t="s">
        <v>1573</v>
      </c>
      <c r="D70" s="122" t="s">
        <v>175</v>
      </c>
      <c r="E70" s="123">
        <v>37531</v>
      </c>
      <c r="F70" s="63">
        <v>1136.4000000000001</v>
      </c>
      <c r="G70" s="64" t="s">
        <v>14</v>
      </c>
      <c r="H70" s="65" t="s">
        <v>27</v>
      </c>
      <c r="I70" s="12">
        <v>626179.13</v>
      </c>
      <c r="J70" s="7">
        <v>1240</v>
      </c>
      <c r="K70" s="126" t="s">
        <v>1683</v>
      </c>
      <c r="L70" s="23" t="s">
        <v>186</v>
      </c>
      <c r="M70" s="115" t="s">
        <v>1415</v>
      </c>
      <c r="N70" s="115" t="s">
        <v>1415</v>
      </c>
      <c r="O70" s="4"/>
    </row>
    <row r="71" spans="1:15" ht="85.5" customHeight="1">
      <c r="A71" s="15">
        <v>70</v>
      </c>
      <c r="B71" s="68" t="s">
        <v>1422</v>
      </c>
      <c r="C71" s="23" t="s">
        <v>1574</v>
      </c>
      <c r="D71" s="122" t="s">
        <v>176</v>
      </c>
      <c r="E71" s="123">
        <v>37531</v>
      </c>
      <c r="F71" s="63">
        <v>1136.5</v>
      </c>
      <c r="G71" s="64" t="s">
        <v>14</v>
      </c>
      <c r="H71" s="65" t="s">
        <v>27</v>
      </c>
      <c r="I71" s="12">
        <v>626234.23</v>
      </c>
      <c r="J71" s="7">
        <v>1241</v>
      </c>
      <c r="K71" s="126" t="s">
        <v>1683</v>
      </c>
      <c r="L71" s="23" t="s">
        <v>187</v>
      </c>
      <c r="M71" s="115" t="s">
        <v>1415</v>
      </c>
      <c r="N71" s="115" t="s">
        <v>1415</v>
      </c>
      <c r="O71" s="4"/>
    </row>
    <row r="72" spans="1:15" ht="75">
      <c r="A72" s="15">
        <v>71</v>
      </c>
      <c r="B72" s="68" t="s">
        <v>1422</v>
      </c>
      <c r="C72" s="23" t="s">
        <v>1575</v>
      </c>
      <c r="D72" s="122" t="s">
        <v>177</v>
      </c>
      <c r="E72" s="123">
        <v>37531</v>
      </c>
      <c r="F72" s="63">
        <v>250.4</v>
      </c>
      <c r="G72" s="64" t="s">
        <v>14</v>
      </c>
      <c r="H72" s="65" t="s">
        <v>15</v>
      </c>
      <c r="I72" s="12">
        <v>134287.01999999999</v>
      </c>
      <c r="J72" s="7">
        <v>1242</v>
      </c>
      <c r="K72" s="126" t="s">
        <v>1683</v>
      </c>
      <c r="L72" s="23" t="s">
        <v>188</v>
      </c>
      <c r="M72" s="115" t="s">
        <v>1415</v>
      </c>
      <c r="N72" s="115" t="s">
        <v>1415</v>
      </c>
      <c r="O72" s="4"/>
    </row>
    <row r="73" spans="1:15" ht="360" customHeight="1">
      <c r="A73" s="15">
        <v>72</v>
      </c>
      <c r="B73" s="68" t="s">
        <v>1422</v>
      </c>
      <c r="C73" s="23" t="s">
        <v>1576</v>
      </c>
      <c r="D73" s="122" t="s">
        <v>178</v>
      </c>
      <c r="E73" s="123">
        <v>37876</v>
      </c>
      <c r="F73" s="63">
        <v>1094</v>
      </c>
      <c r="G73" s="64" t="s">
        <v>14</v>
      </c>
      <c r="H73" s="65" t="s">
        <v>182</v>
      </c>
      <c r="I73" s="12">
        <v>2451216.4</v>
      </c>
      <c r="J73" s="7">
        <v>1243</v>
      </c>
      <c r="K73" s="126" t="s">
        <v>1684</v>
      </c>
      <c r="L73" s="23" t="s">
        <v>189</v>
      </c>
      <c r="M73" s="115" t="s">
        <v>1415</v>
      </c>
      <c r="N73" s="64" t="s">
        <v>1489</v>
      </c>
      <c r="O73" s="4"/>
    </row>
    <row r="74" spans="1:15" ht="57" customHeight="1">
      <c r="A74" s="15">
        <v>73</v>
      </c>
      <c r="B74" s="68" t="s">
        <v>1422</v>
      </c>
      <c r="C74" s="23" t="s">
        <v>1577</v>
      </c>
      <c r="D74" s="122" t="s">
        <v>179</v>
      </c>
      <c r="E74" s="123">
        <v>37876</v>
      </c>
      <c r="F74" s="63">
        <v>5160</v>
      </c>
      <c r="G74" s="64" t="s">
        <v>14</v>
      </c>
      <c r="H74" s="65" t="s">
        <v>1507</v>
      </c>
      <c r="I74" s="12">
        <v>2193774</v>
      </c>
      <c r="J74" s="7">
        <v>1244</v>
      </c>
      <c r="K74" s="126" t="s">
        <v>1684</v>
      </c>
      <c r="L74" s="23" t="s">
        <v>190</v>
      </c>
      <c r="M74" s="115" t="s">
        <v>1415</v>
      </c>
      <c r="N74" s="115" t="s">
        <v>1415</v>
      </c>
      <c r="O74" s="4"/>
    </row>
    <row r="75" spans="1:15" ht="112.5" customHeight="1">
      <c r="A75" s="15">
        <v>74</v>
      </c>
      <c r="B75" s="68" t="s">
        <v>1422</v>
      </c>
      <c r="C75" s="23" t="s">
        <v>1578</v>
      </c>
      <c r="D75" s="122" t="s">
        <v>180</v>
      </c>
      <c r="E75" s="123">
        <v>37495</v>
      </c>
      <c r="F75" s="63">
        <v>5467</v>
      </c>
      <c r="G75" s="64" t="s">
        <v>14</v>
      </c>
      <c r="H75" s="65" t="s">
        <v>183</v>
      </c>
      <c r="I75" s="12">
        <v>4712499.33</v>
      </c>
      <c r="J75" s="7">
        <v>1245</v>
      </c>
      <c r="K75" s="126" t="s">
        <v>1683</v>
      </c>
      <c r="L75" s="23" t="s">
        <v>191</v>
      </c>
      <c r="M75" s="115" t="s">
        <v>1415</v>
      </c>
      <c r="N75" s="65" t="s">
        <v>1496</v>
      </c>
      <c r="O75" s="4"/>
    </row>
    <row r="76" spans="1:15" ht="80.25" customHeight="1">
      <c r="A76" s="15">
        <v>75</v>
      </c>
      <c r="B76" s="68" t="s">
        <v>1422</v>
      </c>
      <c r="C76" s="23" t="s">
        <v>1579</v>
      </c>
      <c r="D76" s="122" t="s">
        <v>181</v>
      </c>
      <c r="E76" s="123">
        <v>37531</v>
      </c>
      <c r="F76" s="63">
        <v>9.1999999999999993</v>
      </c>
      <c r="G76" s="64" t="s">
        <v>14</v>
      </c>
      <c r="H76" s="65" t="s">
        <v>15</v>
      </c>
      <c r="I76" s="12">
        <v>5116.8599999999997</v>
      </c>
      <c r="J76" s="7">
        <v>1246</v>
      </c>
      <c r="K76" s="126" t="s">
        <v>1683</v>
      </c>
      <c r="L76" s="23" t="s">
        <v>192</v>
      </c>
      <c r="M76" s="115" t="s">
        <v>1415</v>
      </c>
      <c r="N76" s="115" t="s">
        <v>1415</v>
      </c>
      <c r="O76" s="4"/>
    </row>
    <row r="77" spans="1:15" ht="102">
      <c r="A77" s="15">
        <v>76</v>
      </c>
      <c r="B77" s="68" t="s">
        <v>1422</v>
      </c>
      <c r="C77" s="23" t="s">
        <v>1580</v>
      </c>
      <c r="D77" s="122" t="s">
        <v>193</v>
      </c>
      <c r="E77" s="123">
        <v>37531</v>
      </c>
      <c r="F77" s="63">
        <v>1040.5</v>
      </c>
      <c r="G77" s="64" t="s">
        <v>14</v>
      </c>
      <c r="H77" s="65" t="s">
        <v>15</v>
      </c>
      <c r="I77" s="12">
        <v>558009.75</v>
      </c>
      <c r="J77" s="7">
        <v>1247</v>
      </c>
      <c r="K77" s="126" t="s">
        <v>1683</v>
      </c>
      <c r="L77" s="23" t="s">
        <v>204</v>
      </c>
      <c r="M77" s="115" t="s">
        <v>1415</v>
      </c>
      <c r="N77" s="65" t="s">
        <v>1429</v>
      </c>
      <c r="O77" s="4"/>
    </row>
    <row r="78" spans="1:15" ht="89.25">
      <c r="A78" s="15">
        <v>77</v>
      </c>
      <c r="B78" s="68" t="s">
        <v>1422</v>
      </c>
      <c r="C78" s="23" t="s">
        <v>1581</v>
      </c>
      <c r="D78" s="122" t="s">
        <v>194</v>
      </c>
      <c r="E78" s="123">
        <v>37531</v>
      </c>
      <c r="F78" s="63">
        <v>1000.1</v>
      </c>
      <c r="G78" s="64" t="s">
        <v>14</v>
      </c>
      <c r="H78" s="65" t="s">
        <v>15</v>
      </c>
      <c r="I78" s="12">
        <v>556235.62</v>
      </c>
      <c r="J78" s="7">
        <v>1248</v>
      </c>
      <c r="K78" s="126" t="s">
        <v>1683</v>
      </c>
      <c r="L78" s="23" t="s">
        <v>205</v>
      </c>
      <c r="M78" s="115" t="s">
        <v>1415</v>
      </c>
      <c r="N78" s="65" t="s">
        <v>1483</v>
      </c>
      <c r="O78" s="4"/>
    </row>
    <row r="79" spans="1:15" ht="121.5" customHeight="1">
      <c r="A79" s="15">
        <v>78</v>
      </c>
      <c r="B79" s="68" t="s">
        <v>1422</v>
      </c>
      <c r="C79" s="23" t="s">
        <v>1582</v>
      </c>
      <c r="D79" s="122" t="s">
        <v>195</v>
      </c>
      <c r="E79" s="123">
        <v>37498</v>
      </c>
      <c r="F79" s="63">
        <v>8265.7000000000007</v>
      </c>
      <c r="G79" s="64" t="s">
        <v>14</v>
      </c>
      <c r="H79" s="65" t="s">
        <v>26</v>
      </c>
      <c r="I79" s="12">
        <v>4235179.37</v>
      </c>
      <c r="J79" s="7">
        <v>1249</v>
      </c>
      <c r="K79" s="126" t="s">
        <v>1683</v>
      </c>
      <c r="L79" s="23" t="s">
        <v>206</v>
      </c>
      <c r="M79" s="115" t="s">
        <v>1415</v>
      </c>
      <c r="N79" s="65" t="s">
        <v>1467</v>
      </c>
      <c r="O79" s="4"/>
    </row>
    <row r="80" spans="1:15" ht="165.75" customHeight="1">
      <c r="A80" s="15">
        <v>79</v>
      </c>
      <c r="B80" s="68" t="s">
        <v>1422</v>
      </c>
      <c r="C80" s="23" t="s">
        <v>1583</v>
      </c>
      <c r="D80" s="122" t="s">
        <v>196</v>
      </c>
      <c r="E80" s="123">
        <v>37877</v>
      </c>
      <c r="F80" s="63">
        <v>5650</v>
      </c>
      <c r="G80" s="64" t="s">
        <v>14</v>
      </c>
      <c r="H80" s="65" t="s">
        <v>201</v>
      </c>
      <c r="I80" s="12">
        <v>2947040</v>
      </c>
      <c r="J80" s="7">
        <v>1252</v>
      </c>
      <c r="K80" s="126" t="s">
        <v>1685</v>
      </c>
      <c r="L80" s="23" t="s">
        <v>207</v>
      </c>
      <c r="M80" s="115" t="s">
        <v>1415</v>
      </c>
      <c r="N80" s="65" t="s">
        <v>1468</v>
      </c>
      <c r="O80" s="4"/>
    </row>
    <row r="81" spans="1:15" ht="87" customHeight="1">
      <c r="A81" s="15">
        <v>80</v>
      </c>
      <c r="B81" s="68" t="s">
        <v>1422</v>
      </c>
      <c r="C81" s="23" t="s">
        <v>1584</v>
      </c>
      <c r="D81" s="122" t="s">
        <v>197</v>
      </c>
      <c r="E81" s="123">
        <v>37877</v>
      </c>
      <c r="F81" s="63">
        <v>7666</v>
      </c>
      <c r="G81" s="64" t="s">
        <v>14</v>
      </c>
      <c r="H81" s="65" t="s">
        <v>202</v>
      </c>
      <c r="I81" s="12">
        <v>3944003.68</v>
      </c>
      <c r="J81" s="7">
        <v>1253</v>
      </c>
      <c r="K81" s="126" t="s">
        <v>1685</v>
      </c>
      <c r="L81" s="23" t="s">
        <v>208</v>
      </c>
      <c r="M81" s="115" t="s">
        <v>1415</v>
      </c>
      <c r="N81" s="115" t="s">
        <v>1415</v>
      </c>
      <c r="O81" s="4"/>
    </row>
    <row r="82" spans="1:15" ht="132.75" customHeight="1">
      <c r="A82" s="15">
        <v>81</v>
      </c>
      <c r="B82" s="68" t="s">
        <v>1422</v>
      </c>
      <c r="C82" s="23" t="s">
        <v>1585</v>
      </c>
      <c r="D82" s="122" t="s">
        <v>198</v>
      </c>
      <c r="E82" s="123">
        <v>37877</v>
      </c>
      <c r="F82" s="63">
        <v>3427.23</v>
      </c>
      <c r="G82" s="64" t="s">
        <v>14</v>
      </c>
      <c r="H82" s="64" t="s">
        <v>1494</v>
      </c>
      <c r="I82" s="12">
        <v>3039781.65</v>
      </c>
      <c r="J82" s="7">
        <v>1254</v>
      </c>
      <c r="K82" s="126" t="s">
        <v>1685</v>
      </c>
      <c r="L82" s="23" t="s">
        <v>209</v>
      </c>
      <c r="M82" s="115" t="s">
        <v>1415</v>
      </c>
      <c r="N82" s="115" t="s">
        <v>1415</v>
      </c>
      <c r="O82" s="64" t="s">
        <v>1495</v>
      </c>
    </row>
    <row r="83" spans="1:15" ht="66.75" customHeight="1">
      <c r="A83" s="15">
        <v>82</v>
      </c>
      <c r="B83" s="68" t="s">
        <v>1422</v>
      </c>
      <c r="C83" s="23" t="s">
        <v>1582</v>
      </c>
      <c r="D83" s="122" t="s">
        <v>199</v>
      </c>
      <c r="E83" s="123">
        <v>36880</v>
      </c>
      <c r="F83" s="63">
        <v>9995.2999999999993</v>
      </c>
      <c r="G83" s="64" t="s">
        <v>14</v>
      </c>
      <c r="H83" s="65" t="s">
        <v>1504</v>
      </c>
      <c r="I83" s="12">
        <v>5061320.0599999996</v>
      </c>
      <c r="J83" s="7">
        <v>1256</v>
      </c>
      <c r="K83" s="126" t="s">
        <v>1686</v>
      </c>
      <c r="L83" s="23" t="s">
        <v>210</v>
      </c>
      <c r="M83" s="115" t="s">
        <v>1415</v>
      </c>
      <c r="N83" s="115" t="s">
        <v>1415</v>
      </c>
      <c r="O83" s="4"/>
    </row>
    <row r="84" spans="1:15" ht="66" customHeight="1">
      <c r="A84" s="15">
        <v>83</v>
      </c>
      <c r="B84" s="68" t="s">
        <v>1422</v>
      </c>
      <c r="C84" s="23" t="s">
        <v>1582</v>
      </c>
      <c r="D84" s="122" t="s">
        <v>200</v>
      </c>
      <c r="E84" s="123">
        <v>36880</v>
      </c>
      <c r="F84" s="63">
        <v>4612</v>
      </c>
      <c r="G84" s="64" t="s">
        <v>14</v>
      </c>
      <c r="H84" s="65" t="s">
        <v>203</v>
      </c>
      <c r="I84" s="12">
        <v>11758801.32</v>
      </c>
      <c r="J84" s="7">
        <v>1257</v>
      </c>
      <c r="K84" s="126" t="s">
        <v>1686</v>
      </c>
      <c r="L84" s="23" t="s">
        <v>211</v>
      </c>
      <c r="M84" s="115" t="s">
        <v>1415</v>
      </c>
      <c r="N84" s="115" t="s">
        <v>1415</v>
      </c>
      <c r="O84" s="4"/>
    </row>
    <row r="85" spans="1:15" ht="76.5">
      <c r="A85" s="15">
        <v>84</v>
      </c>
      <c r="B85" s="68" t="s">
        <v>1422</v>
      </c>
      <c r="C85" s="23" t="s">
        <v>1586</v>
      </c>
      <c r="D85" s="122" t="s">
        <v>212</v>
      </c>
      <c r="E85" s="123">
        <v>37927</v>
      </c>
      <c r="F85" s="63">
        <v>12537</v>
      </c>
      <c r="G85" s="64" t="s">
        <v>14</v>
      </c>
      <c r="H85" s="65" t="s">
        <v>220</v>
      </c>
      <c r="I85" s="12">
        <v>6239163.4199999999</v>
      </c>
      <c r="J85" s="7">
        <v>1258</v>
      </c>
      <c r="K85" s="126" t="s">
        <v>1687</v>
      </c>
      <c r="L85" s="23" t="s">
        <v>226</v>
      </c>
      <c r="M85" s="115" t="s">
        <v>1415</v>
      </c>
      <c r="N85" s="115" t="s">
        <v>1415</v>
      </c>
      <c r="O85" s="64" t="s">
        <v>1469</v>
      </c>
    </row>
    <row r="86" spans="1:15" ht="89.25">
      <c r="A86" s="15">
        <v>85</v>
      </c>
      <c r="B86" s="68" t="s">
        <v>1422</v>
      </c>
      <c r="C86" s="23" t="s">
        <v>1587</v>
      </c>
      <c r="D86" s="122" t="s">
        <v>213</v>
      </c>
      <c r="E86" s="123">
        <v>36781</v>
      </c>
      <c r="F86" s="63">
        <v>1403</v>
      </c>
      <c r="G86" s="64" t="s">
        <v>14</v>
      </c>
      <c r="H86" s="65" t="s">
        <v>23</v>
      </c>
      <c r="I86" s="12">
        <v>797773.86</v>
      </c>
      <c r="J86" s="7">
        <v>1259</v>
      </c>
      <c r="K86" s="126" t="s">
        <v>1688</v>
      </c>
      <c r="L86" s="23" t="s">
        <v>227</v>
      </c>
      <c r="M86" s="115" t="s">
        <v>1415</v>
      </c>
      <c r="N86" s="64" t="s">
        <v>1454</v>
      </c>
      <c r="O86" s="4"/>
    </row>
    <row r="87" spans="1:15" ht="87.75" customHeight="1">
      <c r="A87" s="15">
        <v>86</v>
      </c>
      <c r="B87" s="68" t="s">
        <v>1422</v>
      </c>
      <c r="C87" s="23" t="s">
        <v>1588</v>
      </c>
      <c r="D87" s="122" t="s">
        <v>214</v>
      </c>
      <c r="E87" s="123">
        <v>37165</v>
      </c>
      <c r="F87" s="63">
        <v>7473</v>
      </c>
      <c r="G87" s="64" t="s">
        <v>14</v>
      </c>
      <c r="H87" s="65" t="s">
        <v>221</v>
      </c>
      <c r="I87" s="12">
        <v>10319241.51</v>
      </c>
      <c r="J87" s="7">
        <v>1260</v>
      </c>
      <c r="K87" s="126" t="s">
        <v>1686</v>
      </c>
      <c r="L87" s="23" t="s">
        <v>228</v>
      </c>
      <c r="M87" s="115" t="s">
        <v>1415</v>
      </c>
      <c r="N87" s="115" t="s">
        <v>1415</v>
      </c>
      <c r="O87" s="4"/>
    </row>
    <row r="88" spans="1:15" ht="90" customHeight="1">
      <c r="A88" s="15">
        <v>87</v>
      </c>
      <c r="B88" s="68" t="s">
        <v>1422</v>
      </c>
      <c r="C88" s="23" t="s">
        <v>1588</v>
      </c>
      <c r="D88" s="122" t="s">
        <v>215</v>
      </c>
      <c r="E88" s="123">
        <v>37148</v>
      </c>
      <c r="F88" s="63">
        <v>8556</v>
      </c>
      <c r="G88" s="64" t="s">
        <v>14</v>
      </c>
      <c r="H88" s="65" t="s">
        <v>222</v>
      </c>
      <c r="I88" s="12">
        <v>11791365.84</v>
      </c>
      <c r="J88" s="7">
        <v>1261</v>
      </c>
      <c r="K88" s="126" t="s">
        <v>1686</v>
      </c>
      <c r="L88" s="23" t="s">
        <v>229</v>
      </c>
      <c r="M88" s="115" t="s">
        <v>1415</v>
      </c>
      <c r="N88" s="115" t="s">
        <v>1415</v>
      </c>
      <c r="O88" s="4"/>
    </row>
    <row r="89" spans="1:15" ht="78.75">
      <c r="A89" s="15">
        <v>88</v>
      </c>
      <c r="B89" s="68" t="s">
        <v>1422</v>
      </c>
      <c r="C89" s="23" t="s">
        <v>1589</v>
      </c>
      <c r="D89" s="122" t="s">
        <v>216</v>
      </c>
      <c r="E89" s="123">
        <v>36643</v>
      </c>
      <c r="F89" s="63">
        <v>16040</v>
      </c>
      <c r="G89" s="64" t="s">
        <v>14</v>
      </c>
      <c r="H89" s="65" t="s">
        <v>1503</v>
      </c>
      <c r="I89" s="12">
        <v>7793996.4000000004</v>
      </c>
      <c r="J89" s="7">
        <v>1262</v>
      </c>
      <c r="K89" s="126" t="s">
        <v>1686</v>
      </c>
      <c r="L89" s="23" t="s">
        <v>230</v>
      </c>
      <c r="M89" s="115" t="s">
        <v>1415</v>
      </c>
      <c r="N89" s="115" t="s">
        <v>1415</v>
      </c>
      <c r="O89" s="4"/>
    </row>
    <row r="90" spans="1:15" ht="285.75" customHeight="1">
      <c r="A90" s="15">
        <v>89</v>
      </c>
      <c r="B90" s="68" t="s">
        <v>1422</v>
      </c>
      <c r="C90" s="23" t="s">
        <v>1590</v>
      </c>
      <c r="D90" s="122" t="s">
        <v>217</v>
      </c>
      <c r="E90" s="123">
        <v>37490</v>
      </c>
      <c r="F90" s="63">
        <v>20710</v>
      </c>
      <c r="G90" s="64" t="s">
        <v>14</v>
      </c>
      <c r="H90" s="65" t="s">
        <v>223</v>
      </c>
      <c r="I90" s="12">
        <v>14422236.9</v>
      </c>
      <c r="J90" s="7">
        <v>1264</v>
      </c>
      <c r="K90" s="126" t="s">
        <v>1686</v>
      </c>
      <c r="L90" s="23" t="s">
        <v>231</v>
      </c>
      <c r="M90" s="115" t="s">
        <v>1415</v>
      </c>
      <c r="N90" s="119" t="s">
        <v>1475</v>
      </c>
      <c r="O90" s="4"/>
    </row>
    <row r="91" spans="1:15" ht="90" customHeight="1">
      <c r="A91" s="15">
        <v>90</v>
      </c>
      <c r="B91" s="68" t="s">
        <v>1422</v>
      </c>
      <c r="C91" s="23" t="s">
        <v>1591</v>
      </c>
      <c r="D91" s="122" t="s">
        <v>218</v>
      </c>
      <c r="E91" s="123">
        <v>36902</v>
      </c>
      <c r="F91" s="63">
        <v>16318</v>
      </c>
      <c r="G91" s="64" t="s">
        <v>14</v>
      </c>
      <c r="H91" s="65" t="s">
        <v>224</v>
      </c>
      <c r="I91" s="12">
        <v>7913903.6399999997</v>
      </c>
      <c r="J91" s="7">
        <v>1266</v>
      </c>
      <c r="K91" s="126" t="s">
        <v>1686</v>
      </c>
      <c r="L91" s="23" t="s">
        <v>232</v>
      </c>
      <c r="M91" s="115" t="s">
        <v>1415</v>
      </c>
      <c r="N91" s="115" t="s">
        <v>1415</v>
      </c>
      <c r="O91" s="4"/>
    </row>
    <row r="92" spans="1:15" ht="102">
      <c r="A92" s="15">
        <v>91</v>
      </c>
      <c r="B92" s="68" t="s">
        <v>1422</v>
      </c>
      <c r="C92" s="23" t="s">
        <v>1592</v>
      </c>
      <c r="D92" s="122" t="s">
        <v>219</v>
      </c>
      <c r="E92" s="123">
        <v>39012</v>
      </c>
      <c r="F92" s="63">
        <v>1920</v>
      </c>
      <c r="G92" s="64" t="s">
        <v>14</v>
      </c>
      <c r="H92" s="65" t="s">
        <v>225</v>
      </c>
      <c r="I92" s="12">
        <v>1739187.79</v>
      </c>
      <c r="J92" s="7">
        <v>1267</v>
      </c>
      <c r="K92" s="126" t="s">
        <v>1686</v>
      </c>
      <c r="L92" s="23" t="s">
        <v>233</v>
      </c>
      <c r="M92" s="115" t="s">
        <v>1415</v>
      </c>
      <c r="N92" s="65" t="s">
        <v>1490</v>
      </c>
      <c r="O92" s="4"/>
    </row>
    <row r="93" spans="1:15" ht="89.25">
      <c r="A93" s="15">
        <v>92</v>
      </c>
      <c r="B93" s="68" t="s">
        <v>1422</v>
      </c>
      <c r="C93" s="23" t="s">
        <v>1593</v>
      </c>
      <c r="D93" s="122" t="s">
        <v>234</v>
      </c>
      <c r="E93" s="123">
        <v>36850</v>
      </c>
      <c r="F93" s="63">
        <v>7414.2</v>
      </c>
      <c r="G93" s="64" t="s">
        <v>14</v>
      </c>
      <c r="H93" s="65" t="s">
        <v>1500</v>
      </c>
      <c r="I93" s="12">
        <v>10945212.75</v>
      </c>
      <c r="J93" s="7">
        <v>1268</v>
      </c>
      <c r="K93" s="126" t="s">
        <v>1686</v>
      </c>
      <c r="L93" s="23" t="s">
        <v>247</v>
      </c>
      <c r="M93" s="115" t="s">
        <v>1415</v>
      </c>
      <c r="N93" s="65" t="s">
        <v>1501</v>
      </c>
      <c r="O93" s="4"/>
    </row>
    <row r="94" spans="1:15" ht="92.25" customHeight="1">
      <c r="A94" s="15">
        <v>93</v>
      </c>
      <c r="B94" s="68" t="s">
        <v>1422</v>
      </c>
      <c r="C94" s="23" t="s">
        <v>1594</v>
      </c>
      <c r="D94" s="122" t="s">
        <v>235</v>
      </c>
      <c r="E94" s="123">
        <v>36880</v>
      </c>
      <c r="F94" s="63">
        <v>67107</v>
      </c>
      <c r="G94" s="64" t="s">
        <v>14</v>
      </c>
      <c r="H94" s="65" t="s">
        <v>1466</v>
      </c>
      <c r="I94" s="12">
        <v>25321484.309999999</v>
      </c>
      <c r="J94" s="7">
        <v>1269</v>
      </c>
      <c r="K94" s="126" t="s">
        <v>1686</v>
      </c>
      <c r="L94" s="23" t="s">
        <v>248</v>
      </c>
      <c r="M94" s="115" t="s">
        <v>1415</v>
      </c>
      <c r="N94" s="115" t="s">
        <v>1415</v>
      </c>
      <c r="O94" s="4"/>
    </row>
    <row r="95" spans="1:15" ht="90" customHeight="1">
      <c r="A95" s="15">
        <v>94</v>
      </c>
      <c r="B95" s="68" t="s">
        <v>1422</v>
      </c>
      <c r="C95" s="23" t="s">
        <v>1595</v>
      </c>
      <c r="D95" s="122" t="s">
        <v>236</v>
      </c>
      <c r="E95" s="123">
        <v>37028</v>
      </c>
      <c r="F95" s="63">
        <v>89356</v>
      </c>
      <c r="G95" s="64" t="s">
        <v>14</v>
      </c>
      <c r="H95" s="65" t="s">
        <v>242</v>
      </c>
      <c r="I95" s="12">
        <v>33716850.409999996</v>
      </c>
      <c r="J95" s="7">
        <v>1270</v>
      </c>
      <c r="K95" s="126" t="s">
        <v>1686</v>
      </c>
      <c r="L95" s="23" t="s">
        <v>249</v>
      </c>
      <c r="M95" s="115" t="s">
        <v>1415</v>
      </c>
      <c r="N95" s="115" t="s">
        <v>1415</v>
      </c>
      <c r="O95" s="4"/>
    </row>
    <row r="96" spans="1:15" s="97" customFormat="1" ht="65.25" customHeight="1">
      <c r="A96" s="15">
        <v>95</v>
      </c>
      <c r="B96" s="140" t="s">
        <v>1422</v>
      </c>
      <c r="C96" s="91" t="s">
        <v>1596</v>
      </c>
      <c r="D96" s="141" t="s">
        <v>237</v>
      </c>
      <c r="E96" s="125">
        <v>37972</v>
      </c>
      <c r="F96" s="92">
        <v>10903.6</v>
      </c>
      <c r="G96" s="93" t="s">
        <v>14</v>
      </c>
      <c r="H96" s="94" t="s">
        <v>1470</v>
      </c>
      <c r="I96" s="95">
        <v>2298894.94</v>
      </c>
      <c r="J96" s="96">
        <v>1271</v>
      </c>
      <c r="K96" s="128" t="s">
        <v>1686</v>
      </c>
      <c r="L96" s="91" t="s">
        <v>250</v>
      </c>
      <c r="M96" s="142" t="s">
        <v>1415</v>
      </c>
      <c r="N96" s="142" t="s">
        <v>1415</v>
      </c>
      <c r="O96" s="143"/>
    </row>
    <row r="97" spans="1:15" ht="60" customHeight="1">
      <c r="A97" s="15">
        <v>96</v>
      </c>
      <c r="B97" s="68" t="s">
        <v>1422</v>
      </c>
      <c r="C97" s="23" t="s">
        <v>1596</v>
      </c>
      <c r="D97" s="122" t="s">
        <v>238</v>
      </c>
      <c r="E97" s="123">
        <v>36869</v>
      </c>
      <c r="F97" s="63">
        <v>2306</v>
      </c>
      <c r="G97" s="64" t="s">
        <v>14</v>
      </c>
      <c r="H97" s="64" t="s">
        <v>243</v>
      </c>
      <c r="I97" s="132">
        <v>980480.93</v>
      </c>
      <c r="J97" s="7">
        <v>1272</v>
      </c>
      <c r="K97" s="126" t="s">
        <v>1686</v>
      </c>
      <c r="L97" s="23" t="s">
        <v>251</v>
      </c>
      <c r="M97" s="115" t="s">
        <v>1415</v>
      </c>
      <c r="N97" s="115" t="s">
        <v>1415</v>
      </c>
      <c r="O97" s="4"/>
    </row>
    <row r="98" spans="1:15" ht="64.5" customHeight="1">
      <c r="A98" s="15">
        <v>97</v>
      </c>
      <c r="B98" s="68" t="s">
        <v>1422</v>
      </c>
      <c r="C98" s="23" t="s">
        <v>1597</v>
      </c>
      <c r="D98" s="122" t="s">
        <v>239</v>
      </c>
      <c r="E98" s="123">
        <v>37028</v>
      </c>
      <c r="F98" s="63">
        <v>2857.8</v>
      </c>
      <c r="G98" s="64" t="s">
        <v>14</v>
      </c>
      <c r="H98" s="65" t="s">
        <v>244</v>
      </c>
      <c r="I98" s="12">
        <v>1519320.79</v>
      </c>
      <c r="J98" s="7">
        <v>1273</v>
      </c>
      <c r="K98" s="126" t="s">
        <v>1686</v>
      </c>
      <c r="L98" s="23" t="s">
        <v>252</v>
      </c>
      <c r="M98" s="115" t="s">
        <v>1415</v>
      </c>
      <c r="N98" s="115" t="s">
        <v>1415</v>
      </c>
      <c r="O98" s="4"/>
    </row>
    <row r="99" spans="1:15" ht="96.75" customHeight="1">
      <c r="A99" s="15">
        <v>98</v>
      </c>
      <c r="B99" s="68" t="s">
        <v>1422</v>
      </c>
      <c r="C99" s="23" t="s">
        <v>1598</v>
      </c>
      <c r="D99" s="49" t="s">
        <v>240</v>
      </c>
      <c r="E99" s="124">
        <v>37197</v>
      </c>
      <c r="F99" s="63">
        <v>1346.6</v>
      </c>
      <c r="G99" s="64" t="s">
        <v>14</v>
      </c>
      <c r="H99" s="65" t="s">
        <v>245</v>
      </c>
      <c r="I99" s="12">
        <v>3561878.19</v>
      </c>
      <c r="J99" s="7">
        <v>1274</v>
      </c>
      <c r="K99" s="126" t="s">
        <v>1686</v>
      </c>
      <c r="L99" s="23" t="s">
        <v>253</v>
      </c>
      <c r="M99" s="115" t="s">
        <v>1415</v>
      </c>
      <c r="N99" s="115" t="s">
        <v>1415</v>
      </c>
      <c r="O99" s="4"/>
    </row>
    <row r="100" spans="1:15" ht="75">
      <c r="A100" s="15">
        <v>99</v>
      </c>
      <c r="B100" s="68" t="s">
        <v>1422</v>
      </c>
      <c r="C100" s="23" t="s">
        <v>1599</v>
      </c>
      <c r="D100" s="122" t="s">
        <v>241</v>
      </c>
      <c r="E100" s="123">
        <v>37884</v>
      </c>
      <c r="F100" s="63">
        <v>1843</v>
      </c>
      <c r="G100" s="64" t="s">
        <v>14</v>
      </c>
      <c r="H100" s="65" t="s">
        <v>246</v>
      </c>
      <c r="I100" s="12">
        <v>3825920.56</v>
      </c>
      <c r="J100" s="7">
        <v>1275</v>
      </c>
      <c r="K100" s="126" t="s">
        <v>1686</v>
      </c>
      <c r="L100" s="23" t="s">
        <v>254</v>
      </c>
      <c r="M100" s="115" t="s">
        <v>1415</v>
      </c>
      <c r="N100" s="115" t="s">
        <v>1415</v>
      </c>
      <c r="O100" s="4"/>
    </row>
    <row r="101" spans="1:15" ht="129.75" customHeight="1">
      <c r="A101" s="15">
        <v>100</v>
      </c>
      <c r="B101" s="68" t="s">
        <v>1422</v>
      </c>
      <c r="C101" s="23" t="s">
        <v>1600</v>
      </c>
      <c r="D101" s="122" t="s">
        <v>255</v>
      </c>
      <c r="E101" s="123">
        <v>36866</v>
      </c>
      <c r="F101" s="63">
        <v>1415</v>
      </c>
      <c r="G101" s="64" t="s">
        <v>14</v>
      </c>
      <c r="H101" s="65" t="s">
        <v>27</v>
      </c>
      <c r="I101" s="12">
        <v>247908</v>
      </c>
      <c r="J101" s="7">
        <v>1276</v>
      </c>
      <c r="K101" s="126" t="s">
        <v>1689</v>
      </c>
      <c r="L101" s="23" t="s">
        <v>267</v>
      </c>
      <c r="M101" s="115" t="s">
        <v>1415</v>
      </c>
      <c r="N101" s="65" t="s">
        <v>1427</v>
      </c>
      <c r="O101" s="4"/>
    </row>
    <row r="102" spans="1:15" ht="87.75" customHeight="1">
      <c r="A102" s="15">
        <v>101</v>
      </c>
      <c r="B102" s="68" t="s">
        <v>1422</v>
      </c>
      <c r="C102" s="23" t="s">
        <v>1531</v>
      </c>
      <c r="D102" s="122" t="s">
        <v>256</v>
      </c>
      <c r="E102" s="68" t="s">
        <v>1476</v>
      </c>
      <c r="F102" s="63">
        <v>25.3</v>
      </c>
      <c r="G102" s="64" t="s">
        <v>14</v>
      </c>
      <c r="H102" s="65" t="s">
        <v>264</v>
      </c>
      <c r="I102" s="12">
        <v>22148.13</v>
      </c>
      <c r="J102" s="7">
        <v>1277</v>
      </c>
      <c r="K102" s="126" t="s">
        <v>1690</v>
      </c>
      <c r="L102" s="23" t="s">
        <v>268</v>
      </c>
      <c r="M102" s="115" t="s">
        <v>1415</v>
      </c>
      <c r="N102" s="65" t="s">
        <v>1477</v>
      </c>
      <c r="O102" s="4"/>
    </row>
    <row r="103" spans="1:15" ht="357.75" customHeight="1">
      <c r="A103" s="15">
        <v>102</v>
      </c>
      <c r="B103" s="68" t="s">
        <v>1422</v>
      </c>
      <c r="C103" s="23" t="s">
        <v>1601</v>
      </c>
      <c r="D103" s="122" t="s">
        <v>257</v>
      </c>
      <c r="E103" s="123">
        <v>36420</v>
      </c>
      <c r="F103" s="63">
        <v>1065</v>
      </c>
      <c r="G103" s="64" t="s">
        <v>14</v>
      </c>
      <c r="H103" s="65" t="s">
        <v>27</v>
      </c>
      <c r="I103" s="12">
        <v>586836.30000000005</v>
      </c>
      <c r="J103" s="7">
        <v>1278</v>
      </c>
      <c r="K103" s="126" t="s">
        <v>1691</v>
      </c>
      <c r="L103" s="23" t="s">
        <v>269</v>
      </c>
      <c r="M103" s="115" t="s">
        <v>1415</v>
      </c>
      <c r="N103" s="23" t="s">
        <v>1461</v>
      </c>
      <c r="O103" s="4"/>
    </row>
    <row r="104" spans="1:15" ht="90" customHeight="1">
      <c r="A104" s="15">
        <v>103</v>
      </c>
      <c r="B104" s="68" t="s">
        <v>1422</v>
      </c>
      <c r="C104" s="23" t="s">
        <v>1602</v>
      </c>
      <c r="D104" s="122" t="s">
        <v>258</v>
      </c>
      <c r="E104" s="123">
        <v>36475</v>
      </c>
      <c r="F104" s="63">
        <v>1979</v>
      </c>
      <c r="G104" s="64" t="s">
        <v>14</v>
      </c>
      <c r="H104" s="65" t="s">
        <v>27</v>
      </c>
      <c r="I104" s="12">
        <v>245851.17</v>
      </c>
      <c r="J104" s="7">
        <v>1279</v>
      </c>
      <c r="K104" s="126" t="s">
        <v>1691</v>
      </c>
      <c r="L104" s="23" t="s">
        <v>270</v>
      </c>
      <c r="M104" s="115" t="s">
        <v>1415</v>
      </c>
      <c r="N104" s="115" t="s">
        <v>1415</v>
      </c>
      <c r="O104" s="4"/>
    </row>
    <row r="105" spans="1:15" ht="79.5" customHeight="1">
      <c r="A105" s="15">
        <v>104</v>
      </c>
      <c r="B105" s="68" t="s">
        <v>1422</v>
      </c>
      <c r="C105" s="23" t="s">
        <v>1603</v>
      </c>
      <c r="D105" s="122" t="s">
        <v>259</v>
      </c>
      <c r="E105" s="123">
        <v>36473</v>
      </c>
      <c r="F105" s="63">
        <v>885</v>
      </c>
      <c r="G105" s="64" t="s">
        <v>14</v>
      </c>
      <c r="H105" s="65" t="s">
        <v>27</v>
      </c>
      <c r="I105" s="12">
        <v>481882.5</v>
      </c>
      <c r="J105" s="7">
        <v>1280</v>
      </c>
      <c r="K105" s="126" t="s">
        <v>1691</v>
      </c>
      <c r="L105" s="23" t="s">
        <v>271</v>
      </c>
      <c r="M105" s="115" t="s">
        <v>1415</v>
      </c>
      <c r="N105" s="115" t="s">
        <v>1415</v>
      </c>
      <c r="O105" s="4"/>
    </row>
    <row r="106" spans="1:15" ht="120" customHeight="1">
      <c r="A106" s="15">
        <v>105</v>
      </c>
      <c r="B106" s="68" t="s">
        <v>1422</v>
      </c>
      <c r="C106" s="23" t="s">
        <v>1604</v>
      </c>
      <c r="D106" s="122" t="s">
        <v>260</v>
      </c>
      <c r="E106" s="123">
        <v>36473</v>
      </c>
      <c r="F106" s="63">
        <v>820</v>
      </c>
      <c r="G106" s="64" t="s">
        <v>14</v>
      </c>
      <c r="H106" s="65" t="s">
        <v>15</v>
      </c>
      <c r="I106" s="12">
        <v>137489.4</v>
      </c>
      <c r="J106" s="7">
        <v>1281</v>
      </c>
      <c r="K106" s="126" t="s">
        <v>1691</v>
      </c>
      <c r="L106" s="23" t="s">
        <v>272</v>
      </c>
      <c r="M106" s="115" t="s">
        <v>1415</v>
      </c>
      <c r="N106" s="65" t="s">
        <v>1513</v>
      </c>
      <c r="O106" s="4"/>
    </row>
    <row r="107" spans="1:15" ht="66.75" customHeight="1">
      <c r="A107" s="15">
        <v>106</v>
      </c>
      <c r="B107" s="68" t="s">
        <v>1422</v>
      </c>
      <c r="C107" s="23" t="s">
        <v>1605</v>
      </c>
      <c r="D107" s="122" t="s">
        <v>261</v>
      </c>
      <c r="E107" s="123">
        <v>36473</v>
      </c>
      <c r="F107" s="63">
        <v>947</v>
      </c>
      <c r="G107" s="64" t="s">
        <v>14</v>
      </c>
      <c r="H107" s="65" t="s">
        <v>27</v>
      </c>
      <c r="I107" s="12">
        <v>515641.5</v>
      </c>
      <c r="J107" s="7">
        <v>1282</v>
      </c>
      <c r="K107" s="126" t="s">
        <v>1691</v>
      </c>
      <c r="L107" s="23" t="s">
        <v>273</v>
      </c>
      <c r="M107" s="115" t="s">
        <v>1415</v>
      </c>
      <c r="N107" s="115" t="s">
        <v>1415</v>
      </c>
      <c r="O107" s="4"/>
    </row>
    <row r="108" spans="1:15" ht="55.5" customHeight="1">
      <c r="A108" s="15">
        <v>107</v>
      </c>
      <c r="B108" s="68" t="s">
        <v>1422</v>
      </c>
      <c r="C108" s="23" t="s">
        <v>1606</v>
      </c>
      <c r="D108" s="122" t="s">
        <v>262</v>
      </c>
      <c r="E108" s="123">
        <v>36483</v>
      </c>
      <c r="F108" s="63">
        <v>1821</v>
      </c>
      <c r="G108" s="64" t="s">
        <v>14</v>
      </c>
      <c r="H108" s="65" t="s">
        <v>265</v>
      </c>
      <c r="I108" s="12">
        <v>211891.56</v>
      </c>
      <c r="J108" s="7">
        <v>1283</v>
      </c>
      <c r="K108" s="126" t="s">
        <v>1691</v>
      </c>
      <c r="L108" s="23" t="s">
        <v>274</v>
      </c>
      <c r="M108" s="115" t="s">
        <v>1415</v>
      </c>
      <c r="N108" s="115" t="s">
        <v>1415</v>
      </c>
      <c r="O108" s="4"/>
    </row>
    <row r="109" spans="1:15" ht="55.5" customHeight="1">
      <c r="A109" s="15">
        <v>108</v>
      </c>
      <c r="B109" s="68" t="s">
        <v>1422</v>
      </c>
      <c r="C109" s="23" t="s">
        <v>1607</v>
      </c>
      <c r="D109" s="122" t="s">
        <v>263</v>
      </c>
      <c r="E109" s="123">
        <v>39165</v>
      </c>
      <c r="F109" s="63">
        <v>1123</v>
      </c>
      <c r="G109" s="64" t="s">
        <v>14</v>
      </c>
      <c r="H109" s="65" t="s">
        <v>266</v>
      </c>
      <c r="I109" s="12">
        <v>2963768.09</v>
      </c>
      <c r="J109" s="7">
        <v>1284</v>
      </c>
      <c r="K109" s="126" t="s">
        <v>1691</v>
      </c>
      <c r="L109" s="23" t="s">
        <v>275</v>
      </c>
      <c r="M109" s="115" t="s">
        <v>1415</v>
      </c>
      <c r="N109" s="115" t="s">
        <v>1415</v>
      </c>
      <c r="O109" s="4"/>
    </row>
    <row r="110" spans="1:15" ht="61.5" customHeight="1">
      <c r="A110" s="15">
        <v>109</v>
      </c>
      <c r="B110" s="68" t="s">
        <v>1422</v>
      </c>
      <c r="C110" s="23" t="s">
        <v>1608</v>
      </c>
      <c r="D110" s="122" t="s">
        <v>276</v>
      </c>
      <c r="E110" s="123">
        <v>37063</v>
      </c>
      <c r="F110" s="63">
        <v>11</v>
      </c>
      <c r="G110" s="64" t="s">
        <v>14</v>
      </c>
      <c r="H110" s="65" t="s">
        <v>284</v>
      </c>
      <c r="I110" s="12">
        <v>26234.1</v>
      </c>
      <c r="J110" s="7">
        <v>1285</v>
      </c>
      <c r="K110" s="126" t="s">
        <v>1691</v>
      </c>
      <c r="L110" s="23" t="s">
        <v>286</v>
      </c>
      <c r="M110" s="115" t="s">
        <v>1415</v>
      </c>
      <c r="N110" s="115" t="s">
        <v>1415</v>
      </c>
      <c r="O110" s="4"/>
    </row>
    <row r="111" spans="1:15" ht="92.25" customHeight="1">
      <c r="A111" s="15">
        <v>110</v>
      </c>
      <c r="B111" s="68" t="s">
        <v>1422</v>
      </c>
      <c r="C111" s="23" t="s">
        <v>1609</v>
      </c>
      <c r="D111" s="122" t="s">
        <v>277</v>
      </c>
      <c r="E111" s="123">
        <v>37049</v>
      </c>
      <c r="F111" s="63">
        <v>775</v>
      </c>
      <c r="G111" s="64" t="s">
        <v>14</v>
      </c>
      <c r="H111" s="65" t="s">
        <v>285</v>
      </c>
      <c r="I111" s="12">
        <v>2058198.5</v>
      </c>
      <c r="J111" s="7">
        <v>1286</v>
      </c>
      <c r="K111" s="126" t="s">
        <v>1691</v>
      </c>
      <c r="L111" s="23" t="s">
        <v>287</v>
      </c>
      <c r="M111" s="115" t="s">
        <v>1415</v>
      </c>
      <c r="N111" s="115" t="s">
        <v>1415</v>
      </c>
      <c r="O111" s="4"/>
    </row>
    <row r="112" spans="1:15" ht="95.25" customHeight="1">
      <c r="A112" s="15">
        <v>111</v>
      </c>
      <c r="B112" s="68" t="s">
        <v>1422</v>
      </c>
      <c r="C112" s="23" t="s">
        <v>1610</v>
      </c>
      <c r="D112" s="122" t="s">
        <v>278</v>
      </c>
      <c r="E112" s="123">
        <v>36501</v>
      </c>
      <c r="F112" s="63">
        <v>119</v>
      </c>
      <c r="G112" s="64" t="s">
        <v>14</v>
      </c>
      <c r="H112" s="65" t="s">
        <v>265</v>
      </c>
      <c r="I112" s="12">
        <v>64908.55</v>
      </c>
      <c r="J112" s="7">
        <v>1288</v>
      </c>
      <c r="K112" s="126" t="s">
        <v>1691</v>
      </c>
      <c r="L112" s="23" t="s">
        <v>288</v>
      </c>
      <c r="M112" s="115" t="s">
        <v>1415</v>
      </c>
      <c r="N112" s="115" t="s">
        <v>1415</v>
      </c>
      <c r="O112" s="4"/>
    </row>
    <row r="113" spans="1:15" ht="59.25" customHeight="1">
      <c r="A113" s="15">
        <v>112</v>
      </c>
      <c r="B113" s="68" t="s">
        <v>1422</v>
      </c>
      <c r="C113" s="23" t="s">
        <v>1611</v>
      </c>
      <c r="D113" s="122" t="s">
        <v>279</v>
      </c>
      <c r="E113" s="123">
        <v>36543</v>
      </c>
      <c r="F113" s="63">
        <v>273</v>
      </c>
      <c r="G113" s="64" t="s">
        <v>14</v>
      </c>
      <c r="H113" s="65" t="s">
        <v>23</v>
      </c>
      <c r="I113" s="12">
        <v>45719.31</v>
      </c>
      <c r="J113" s="7">
        <v>1289</v>
      </c>
      <c r="K113" s="126" t="s">
        <v>1691</v>
      </c>
      <c r="L113" s="23" t="s">
        <v>289</v>
      </c>
      <c r="M113" s="115" t="s">
        <v>1415</v>
      </c>
      <c r="N113" s="115" t="s">
        <v>1415</v>
      </c>
      <c r="O113" s="4"/>
    </row>
    <row r="114" spans="1:15" ht="61.5" customHeight="1">
      <c r="A114" s="15">
        <v>113</v>
      </c>
      <c r="B114" s="68" t="s">
        <v>1422</v>
      </c>
      <c r="C114" s="23" t="s">
        <v>1612</v>
      </c>
      <c r="D114" s="122" t="s">
        <v>280</v>
      </c>
      <c r="E114" s="123">
        <v>36724</v>
      </c>
      <c r="F114" s="63">
        <v>1048</v>
      </c>
      <c r="G114" s="64" t="s">
        <v>14</v>
      </c>
      <c r="H114" s="65" t="s">
        <v>23</v>
      </c>
      <c r="I114" s="12">
        <v>562031.92000000004</v>
      </c>
      <c r="J114" s="7">
        <v>1290</v>
      </c>
      <c r="K114" s="126" t="s">
        <v>1691</v>
      </c>
      <c r="L114" s="23" t="s">
        <v>290</v>
      </c>
      <c r="M114" s="115" t="s">
        <v>1415</v>
      </c>
      <c r="N114" s="115" t="s">
        <v>1415</v>
      </c>
      <c r="O114" s="4"/>
    </row>
    <row r="115" spans="1:15" ht="57.75" customHeight="1">
      <c r="A115" s="15">
        <v>114</v>
      </c>
      <c r="B115" s="68" t="s">
        <v>1422</v>
      </c>
      <c r="C115" s="23" t="s">
        <v>1613</v>
      </c>
      <c r="D115" s="122" t="s">
        <v>281</v>
      </c>
      <c r="E115" s="123">
        <v>36724</v>
      </c>
      <c r="F115" s="63">
        <v>1350.4</v>
      </c>
      <c r="G115" s="64" t="s">
        <v>14</v>
      </c>
      <c r="H115" s="65" t="s">
        <v>23</v>
      </c>
      <c r="I115" s="12">
        <v>759302.91</v>
      </c>
      <c r="J115" s="7">
        <v>1291</v>
      </c>
      <c r="K115" s="126" t="s">
        <v>1691</v>
      </c>
      <c r="L115" s="23" t="s">
        <v>291</v>
      </c>
      <c r="M115" s="115" t="s">
        <v>1415</v>
      </c>
      <c r="N115" s="115" t="s">
        <v>1415</v>
      </c>
      <c r="O115" s="4"/>
    </row>
    <row r="116" spans="1:15" ht="201.75" customHeight="1">
      <c r="A116" s="15">
        <v>115</v>
      </c>
      <c r="B116" s="68" t="s">
        <v>1422</v>
      </c>
      <c r="C116" s="23" t="s">
        <v>1614</v>
      </c>
      <c r="D116" s="122" t="s">
        <v>282</v>
      </c>
      <c r="E116" s="123">
        <v>36724</v>
      </c>
      <c r="F116" s="63">
        <v>1015</v>
      </c>
      <c r="G116" s="64" t="s">
        <v>14</v>
      </c>
      <c r="H116" s="65" t="s">
        <v>23</v>
      </c>
      <c r="I116" s="12">
        <v>559285.30000000005</v>
      </c>
      <c r="J116" s="7">
        <v>1292</v>
      </c>
      <c r="K116" s="126" t="s">
        <v>1691</v>
      </c>
      <c r="L116" s="23" t="s">
        <v>292</v>
      </c>
      <c r="M116" s="115" t="s">
        <v>1415</v>
      </c>
      <c r="N116" s="64" t="s">
        <v>1457</v>
      </c>
      <c r="O116" s="4"/>
    </row>
    <row r="117" spans="1:15" ht="77.25" customHeight="1">
      <c r="A117" s="15">
        <v>116</v>
      </c>
      <c r="B117" s="68" t="s">
        <v>1422</v>
      </c>
      <c r="C117" s="23" t="s">
        <v>1526</v>
      </c>
      <c r="D117" s="122" t="s">
        <v>283</v>
      </c>
      <c r="E117" s="123">
        <v>36724</v>
      </c>
      <c r="F117" s="63">
        <v>103</v>
      </c>
      <c r="G117" s="64" t="s">
        <v>14</v>
      </c>
      <c r="H117" s="65" t="s">
        <v>23</v>
      </c>
      <c r="I117" s="12">
        <v>57286.54</v>
      </c>
      <c r="J117" s="7">
        <v>1293</v>
      </c>
      <c r="K117" s="126" t="s">
        <v>1691</v>
      </c>
      <c r="L117" s="23" t="s">
        <v>293</v>
      </c>
      <c r="M117" s="115" t="s">
        <v>1415</v>
      </c>
      <c r="N117" s="115" t="s">
        <v>1415</v>
      </c>
      <c r="O117" s="4"/>
    </row>
    <row r="118" spans="1:15" ht="92.25" customHeight="1">
      <c r="A118" s="15">
        <v>117</v>
      </c>
      <c r="B118" s="68" t="s">
        <v>1422</v>
      </c>
      <c r="C118" s="23" t="s">
        <v>1615</v>
      </c>
      <c r="D118" s="122" t="s">
        <v>294</v>
      </c>
      <c r="E118" s="123">
        <v>37063</v>
      </c>
      <c r="F118" s="63">
        <v>39</v>
      </c>
      <c r="G118" s="64" t="s">
        <v>14</v>
      </c>
      <c r="H118" s="65" t="s">
        <v>302</v>
      </c>
      <c r="I118" s="12">
        <v>91246.74</v>
      </c>
      <c r="J118" s="7">
        <v>1294</v>
      </c>
      <c r="K118" s="126" t="s">
        <v>1691</v>
      </c>
      <c r="L118" s="23" t="s">
        <v>303</v>
      </c>
      <c r="M118" s="115" t="s">
        <v>1415</v>
      </c>
      <c r="N118" s="115" t="s">
        <v>1415</v>
      </c>
      <c r="O118" s="4"/>
    </row>
    <row r="119" spans="1:15" ht="213.75" customHeight="1">
      <c r="A119" s="15">
        <v>118</v>
      </c>
      <c r="B119" s="68" t="s">
        <v>1422</v>
      </c>
      <c r="C119" s="23" t="s">
        <v>1616</v>
      </c>
      <c r="D119" s="122" t="s">
        <v>295</v>
      </c>
      <c r="E119" s="123">
        <v>36739</v>
      </c>
      <c r="F119" s="63">
        <v>1127.8</v>
      </c>
      <c r="G119" s="64" t="s">
        <v>14</v>
      </c>
      <c r="H119" s="65" t="s">
        <v>23</v>
      </c>
      <c r="I119" s="12">
        <v>627259.80000000005</v>
      </c>
      <c r="J119" s="7">
        <v>1295</v>
      </c>
      <c r="K119" s="126" t="s">
        <v>1691</v>
      </c>
      <c r="L119" s="23" t="s">
        <v>304</v>
      </c>
      <c r="M119" s="115" t="s">
        <v>1415</v>
      </c>
      <c r="N119" s="64" t="s">
        <v>1456</v>
      </c>
      <c r="O119" s="4"/>
    </row>
    <row r="120" spans="1:15" ht="59.25" customHeight="1">
      <c r="A120" s="15">
        <v>119</v>
      </c>
      <c r="B120" s="68" t="s">
        <v>1422</v>
      </c>
      <c r="C120" s="23" t="s">
        <v>1526</v>
      </c>
      <c r="D120" s="122" t="s">
        <v>296</v>
      </c>
      <c r="E120" s="123">
        <v>36753</v>
      </c>
      <c r="F120" s="63">
        <v>69</v>
      </c>
      <c r="G120" s="64" t="s">
        <v>14</v>
      </c>
      <c r="H120" s="65" t="s">
        <v>23</v>
      </c>
      <c r="I120" s="12">
        <v>10652.89</v>
      </c>
      <c r="J120" s="7">
        <v>1296</v>
      </c>
      <c r="K120" s="126" t="s">
        <v>1691</v>
      </c>
      <c r="L120" s="23" t="s">
        <v>305</v>
      </c>
      <c r="M120" s="115" t="s">
        <v>1415</v>
      </c>
      <c r="N120" s="115" t="s">
        <v>1415</v>
      </c>
      <c r="O120" s="4"/>
    </row>
    <row r="121" spans="1:15" ht="199.5" customHeight="1">
      <c r="A121" s="15">
        <v>120</v>
      </c>
      <c r="B121" s="68" t="s">
        <v>1422</v>
      </c>
      <c r="C121" s="23" t="s">
        <v>1579</v>
      </c>
      <c r="D121" s="122" t="s">
        <v>297</v>
      </c>
      <c r="E121" s="123">
        <v>36794</v>
      </c>
      <c r="F121" s="63">
        <v>533</v>
      </c>
      <c r="G121" s="64" t="s">
        <v>14</v>
      </c>
      <c r="H121" s="65" t="s">
        <v>23</v>
      </c>
      <c r="I121" s="12" t="s">
        <v>1722</v>
      </c>
      <c r="J121" s="7">
        <v>1297</v>
      </c>
      <c r="K121" s="126" t="s">
        <v>1691</v>
      </c>
      <c r="L121" s="23" t="s">
        <v>306</v>
      </c>
      <c r="M121" s="115" t="s">
        <v>1415</v>
      </c>
      <c r="N121" s="65" t="s">
        <v>1492</v>
      </c>
      <c r="O121" s="4"/>
    </row>
    <row r="122" spans="1:15" ht="75.75" customHeight="1">
      <c r="A122" s="15">
        <v>121</v>
      </c>
      <c r="B122" s="68" t="s">
        <v>1422</v>
      </c>
      <c r="C122" s="23" t="s">
        <v>1608</v>
      </c>
      <c r="D122" s="122" t="s">
        <v>298</v>
      </c>
      <c r="E122" s="123">
        <v>36812</v>
      </c>
      <c r="F122" s="63">
        <v>7.1</v>
      </c>
      <c r="G122" s="64" t="s">
        <v>14</v>
      </c>
      <c r="H122" s="65" t="s">
        <v>1474</v>
      </c>
      <c r="I122" s="12">
        <v>19109.080000000002</v>
      </c>
      <c r="J122" s="7">
        <v>1298</v>
      </c>
      <c r="K122" s="126" t="s">
        <v>1691</v>
      </c>
      <c r="L122" s="23" t="s">
        <v>307</v>
      </c>
      <c r="M122" s="115" t="s">
        <v>1415</v>
      </c>
      <c r="N122" s="115" t="s">
        <v>1415</v>
      </c>
      <c r="O122" s="4"/>
    </row>
    <row r="123" spans="1:15" ht="69" customHeight="1">
      <c r="A123" s="15">
        <v>122</v>
      </c>
      <c r="B123" s="68" t="s">
        <v>1422</v>
      </c>
      <c r="C123" s="23" t="s">
        <v>1617</v>
      </c>
      <c r="D123" s="122" t="s">
        <v>299</v>
      </c>
      <c r="E123" s="123">
        <v>36832</v>
      </c>
      <c r="F123" s="63">
        <v>30</v>
      </c>
      <c r="G123" s="64" t="s">
        <v>14</v>
      </c>
      <c r="H123" s="65" t="s">
        <v>30</v>
      </c>
      <c r="I123" s="12">
        <v>26440.080000000002</v>
      </c>
      <c r="J123" s="7">
        <v>1299</v>
      </c>
      <c r="K123" s="126" t="s">
        <v>1691</v>
      </c>
      <c r="L123" s="23" t="s">
        <v>308</v>
      </c>
      <c r="M123" s="115" t="s">
        <v>1415</v>
      </c>
      <c r="N123" s="115" t="s">
        <v>1415</v>
      </c>
      <c r="O123" s="7"/>
    </row>
    <row r="124" spans="1:15" ht="66.75" customHeight="1">
      <c r="A124" s="15">
        <v>123</v>
      </c>
      <c r="B124" s="68" t="s">
        <v>1422</v>
      </c>
      <c r="C124" s="23" t="s">
        <v>1618</v>
      </c>
      <c r="D124" s="122" t="s">
        <v>300</v>
      </c>
      <c r="E124" s="123">
        <v>36832</v>
      </c>
      <c r="F124" s="63">
        <v>1255.3</v>
      </c>
      <c r="G124" s="64" t="s">
        <v>14</v>
      </c>
      <c r="H124" s="65" t="s">
        <v>27</v>
      </c>
      <c r="I124" s="12">
        <v>683510.85</v>
      </c>
      <c r="J124" s="7">
        <v>1301</v>
      </c>
      <c r="K124" s="126" t="s">
        <v>1691</v>
      </c>
      <c r="L124" s="23" t="s">
        <v>309</v>
      </c>
      <c r="M124" s="115" t="s">
        <v>1415</v>
      </c>
      <c r="N124" s="115" t="s">
        <v>1415</v>
      </c>
      <c r="O124" s="7"/>
    </row>
    <row r="125" spans="1:15" ht="89.25" customHeight="1">
      <c r="A125" s="15">
        <v>124</v>
      </c>
      <c r="B125" s="68" t="s">
        <v>1422</v>
      </c>
      <c r="C125" s="23" t="s">
        <v>1619</v>
      </c>
      <c r="D125" s="122" t="s">
        <v>301</v>
      </c>
      <c r="E125" s="123">
        <v>36832</v>
      </c>
      <c r="F125" s="63">
        <v>1251</v>
      </c>
      <c r="G125" s="64" t="s">
        <v>14</v>
      </c>
      <c r="H125" s="65" t="s">
        <v>27</v>
      </c>
      <c r="I125" s="12">
        <v>681387.3</v>
      </c>
      <c r="J125" s="7">
        <v>1302</v>
      </c>
      <c r="K125" s="126" t="s">
        <v>1691</v>
      </c>
      <c r="L125" s="23" t="s">
        <v>310</v>
      </c>
      <c r="M125" s="115" t="s">
        <v>1415</v>
      </c>
      <c r="N125" s="115" t="s">
        <v>1415</v>
      </c>
      <c r="O125" s="7"/>
    </row>
    <row r="126" spans="1:15" ht="97.5" customHeight="1">
      <c r="A126" s="15">
        <v>125</v>
      </c>
      <c r="B126" s="68" t="s">
        <v>1422</v>
      </c>
      <c r="C126" s="23" t="s">
        <v>1608</v>
      </c>
      <c r="D126" s="122" t="s">
        <v>311</v>
      </c>
      <c r="E126" s="123">
        <v>36850</v>
      </c>
      <c r="F126" s="63">
        <v>9.6</v>
      </c>
      <c r="G126" s="64" t="s">
        <v>14</v>
      </c>
      <c r="H126" s="65" t="s">
        <v>320</v>
      </c>
      <c r="I126" s="12">
        <v>22487.81</v>
      </c>
      <c r="J126" s="7">
        <v>1303</v>
      </c>
      <c r="K126" s="126" t="s">
        <v>1691</v>
      </c>
      <c r="L126" s="23" t="s">
        <v>322</v>
      </c>
      <c r="M126" s="115" t="s">
        <v>1415</v>
      </c>
      <c r="N126" s="115" t="s">
        <v>1415</v>
      </c>
      <c r="O126" s="7"/>
    </row>
    <row r="127" spans="1:15" ht="90" customHeight="1">
      <c r="A127" s="15">
        <v>126</v>
      </c>
      <c r="B127" s="68" t="s">
        <v>1422</v>
      </c>
      <c r="C127" s="23" t="s">
        <v>1620</v>
      </c>
      <c r="D127" s="122" t="s">
        <v>312</v>
      </c>
      <c r="E127" s="123">
        <v>36866</v>
      </c>
      <c r="F127" s="63">
        <v>1050.3</v>
      </c>
      <c r="G127" s="64" t="s">
        <v>14</v>
      </c>
      <c r="H127" s="65" t="s">
        <v>27</v>
      </c>
      <c r="I127" s="12">
        <v>571888.35</v>
      </c>
      <c r="J127" s="7">
        <v>1304</v>
      </c>
      <c r="K127" s="126" t="s">
        <v>1691</v>
      </c>
      <c r="L127" s="23" t="s">
        <v>323</v>
      </c>
      <c r="M127" s="115" t="s">
        <v>1415</v>
      </c>
      <c r="N127" s="115" t="s">
        <v>1415</v>
      </c>
      <c r="O127" s="7"/>
    </row>
    <row r="128" spans="1:15" ht="110.25" customHeight="1">
      <c r="A128" s="15">
        <v>127</v>
      </c>
      <c r="B128" s="68" t="s">
        <v>1422</v>
      </c>
      <c r="C128" s="23" t="s">
        <v>1621</v>
      </c>
      <c r="D128" s="122" t="s">
        <v>313</v>
      </c>
      <c r="E128" s="123">
        <v>36874</v>
      </c>
      <c r="F128" s="63">
        <v>1238.8</v>
      </c>
      <c r="G128" s="64" t="s">
        <v>14</v>
      </c>
      <c r="H128" s="65" t="s">
        <v>15</v>
      </c>
      <c r="I128" s="12">
        <v>706698.23999999999</v>
      </c>
      <c r="J128" s="7">
        <v>1305</v>
      </c>
      <c r="K128" s="126" t="s">
        <v>1691</v>
      </c>
      <c r="L128" s="23" t="s">
        <v>324</v>
      </c>
      <c r="M128" s="115" t="s">
        <v>1415</v>
      </c>
      <c r="N128" s="65" t="s">
        <v>1488</v>
      </c>
      <c r="O128" s="7"/>
    </row>
    <row r="129" spans="1:15" ht="117.75" customHeight="1">
      <c r="A129" s="15">
        <v>128</v>
      </c>
      <c r="B129" s="68" t="s">
        <v>1422</v>
      </c>
      <c r="C129" s="23" t="s">
        <v>1542</v>
      </c>
      <c r="D129" s="122" t="s">
        <v>314</v>
      </c>
      <c r="E129" s="123">
        <v>37039</v>
      </c>
      <c r="F129" s="63">
        <v>629.1</v>
      </c>
      <c r="G129" s="64" t="s">
        <v>14</v>
      </c>
      <c r="H129" s="65" t="s">
        <v>15</v>
      </c>
      <c r="I129" s="12">
        <v>349892.84</v>
      </c>
      <c r="J129" s="7">
        <v>1305</v>
      </c>
      <c r="K129" s="126" t="s">
        <v>1691</v>
      </c>
      <c r="L129" s="23" t="s">
        <v>325</v>
      </c>
      <c r="M129" s="115" t="s">
        <v>1415</v>
      </c>
      <c r="N129" s="65" t="s">
        <v>1480</v>
      </c>
      <c r="O129" s="7"/>
    </row>
    <row r="130" spans="1:15" ht="81.75" customHeight="1">
      <c r="A130" s="15">
        <v>129</v>
      </c>
      <c r="B130" s="68" t="s">
        <v>1422</v>
      </c>
      <c r="C130" s="23" t="s">
        <v>1519</v>
      </c>
      <c r="D130" s="122" t="s">
        <v>315</v>
      </c>
      <c r="E130" s="123">
        <v>37039</v>
      </c>
      <c r="F130" s="63">
        <v>24</v>
      </c>
      <c r="G130" s="64" t="s">
        <v>14</v>
      </c>
      <c r="H130" s="65" t="s">
        <v>24</v>
      </c>
      <c r="I130" s="12">
        <v>21010.080000000002</v>
      </c>
      <c r="J130" s="7">
        <v>1306</v>
      </c>
      <c r="K130" s="126" t="s">
        <v>1691</v>
      </c>
      <c r="L130" s="23" t="s">
        <v>326</v>
      </c>
      <c r="M130" s="115" t="s">
        <v>1415</v>
      </c>
      <c r="N130" s="115" t="s">
        <v>1415</v>
      </c>
      <c r="O130" s="7"/>
    </row>
    <row r="131" spans="1:15" ht="92.25" customHeight="1">
      <c r="A131" s="15">
        <v>130</v>
      </c>
      <c r="B131" s="68" t="s">
        <v>1422</v>
      </c>
      <c r="C131" s="23" t="s">
        <v>1519</v>
      </c>
      <c r="D131" s="122" t="s">
        <v>316</v>
      </c>
      <c r="E131" s="123">
        <v>37039</v>
      </c>
      <c r="F131" s="63">
        <v>36</v>
      </c>
      <c r="G131" s="64" t="s">
        <v>14</v>
      </c>
      <c r="H131" s="65" t="s">
        <v>321</v>
      </c>
      <c r="I131" s="12">
        <v>83770.929999999993</v>
      </c>
      <c r="J131" s="7">
        <v>1307</v>
      </c>
      <c r="K131" s="126" t="s">
        <v>1691</v>
      </c>
      <c r="L131" s="23" t="s">
        <v>327</v>
      </c>
      <c r="M131" s="115" t="s">
        <v>1415</v>
      </c>
      <c r="N131" s="115" t="s">
        <v>1415</v>
      </c>
      <c r="O131" s="7"/>
    </row>
    <row r="132" spans="1:15" ht="57.75" customHeight="1">
      <c r="A132" s="15">
        <v>131</v>
      </c>
      <c r="B132" s="68" t="s">
        <v>1422</v>
      </c>
      <c r="C132" s="23" t="s">
        <v>1622</v>
      </c>
      <c r="D132" s="122" t="s">
        <v>317</v>
      </c>
      <c r="E132" s="123">
        <v>37063</v>
      </c>
      <c r="F132" s="63">
        <v>39.5</v>
      </c>
      <c r="G132" s="64" t="s">
        <v>14</v>
      </c>
      <c r="H132" s="65" t="s">
        <v>25</v>
      </c>
      <c r="I132" s="12">
        <v>92414.6</v>
      </c>
      <c r="J132" s="7">
        <v>1308</v>
      </c>
      <c r="K132" s="126" t="s">
        <v>1691</v>
      </c>
      <c r="L132" s="23" t="s">
        <v>328</v>
      </c>
      <c r="M132" s="115" t="s">
        <v>1415</v>
      </c>
      <c r="N132" s="115" t="s">
        <v>1415</v>
      </c>
      <c r="O132" s="7"/>
    </row>
    <row r="133" spans="1:15" ht="63" customHeight="1">
      <c r="A133" s="15">
        <v>132</v>
      </c>
      <c r="B133" s="68" t="s">
        <v>1422</v>
      </c>
      <c r="C133" s="23" t="s">
        <v>1519</v>
      </c>
      <c r="D133" s="122" t="s">
        <v>318</v>
      </c>
      <c r="E133" s="123">
        <v>37063</v>
      </c>
      <c r="F133" s="63">
        <v>9</v>
      </c>
      <c r="G133" s="64" t="s">
        <v>14</v>
      </c>
      <c r="H133" s="65" t="s">
        <v>1502</v>
      </c>
      <c r="I133" s="12">
        <v>17200.52</v>
      </c>
      <c r="J133" s="7">
        <v>1309</v>
      </c>
      <c r="K133" s="126" t="s">
        <v>1691</v>
      </c>
      <c r="L133" s="23" t="s">
        <v>329</v>
      </c>
      <c r="M133" s="115" t="s">
        <v>1415</v>
      </c>
      <c r="N133" s="115" t="s">
        <v>1415</v>
      </c>
      <c r="O133" s="7"/>
    </row>
    <row r="134" spans="1:15" ht="75.75" customHeight="1">
      <c r="A134" s="15">
        <v>133</v>
      </c>
      <c r="B134" s="68" t="s">
        <v>1422</v>
      </c>
      <c r="C134" s="23" t="s">
        <v>1623</v>
      </c>
      <c r="D134" s="122" t="s">
        <v>319</v>
      </c>
      <c r="E134" s="123">
        <v>37372</v>
      </c>
      <c r="F134" s="63">
        <v>1867.9</v>
      </c>
      <c r="G134" s="64" t="s">
        <v>14</v>
      </c>
      <c r="H134" s="65" t="s">
        <v>15</v>
      </c>
      <c r="I134" s="12">
        <v>222074.63</v>
      </c>
      <c r="J134" s="7">
        <v>1310</v>
      </c>
      <c r="K134" s="126" t="s">
        <v>1691</v>
      </c>
      <c r="L134" s="23" t="s">
        <v>330</v>
      </c>
      <c r="M134" s="115" t="s">
        <v>1415</v>
      </c>
      <c r="N134" s="115" t="s">
        <v>1415</v>
      </c>
      <c r="O134" s="7"/>
    </row>
    <row r="135" spans="1:15" ht="75" customHeight="1">
      <c r="A135" s="15">
        <v>134</v>
      </c>
      <c r="B135" s="68" t="s">
        <v>1422</v>
      </c>
      <c r="C135" s="23" t="s">
        <v>1526</v>
      </c>
      <c r="D135" s="122" t="s">
        <v>331</v>
      </c>
      <c r="E135" s="123">
        <v>37063</v>
      </c>
      <c r="F135" s="63">
        <v>63</v>
      </c>
      <c r="G135" s="64" t="s">
        <v>14</v>
      </c>
      <c r="H135" s="65" t="s">
        <v>321</v>
      </c>
      <c r="I135" s="12">
        <v>147020.57</v>
      </c>
      <c r="J135" s="7">
        <v>1311</v>
      </c>
      <c r="K135" s="126" t="s">
        <v>1691</v>
      </c>
      <c r="L135" s="23" t="s">
        <v>341</v>
      </c>
      <c r="M135" s="115" t="s">
        <v>1415</v>
      </c>
      <c r="N135" s="115" t="s">
        <v>1415</v>
      </c>
      <c r="O135" s="7"/>
    </row>
    <row r="136" spans="1:15" ht="130.5" customHeight="1">
      <c r="A136" s="15">
        <v>135</v>
      </c>
      <c r="B136" s="68" t="s">
        <v>1422</v>
      </c>
      <c r="C136" s="23" t="s">
        <v>1624</v>
      </c>
      <c r="D136" s="122" t="s">
        <v>332</v>
      </c>
      <c r="E136" s="123">
        <v>37159</v>
      </c>
      <c r="F136" s="63">
        <v>2103.5</v>
      </c>
      <c r="G136" s="64" t="s">
        <v>14</v>
      </c>
      <c r="H136" s="65" t="s">
        <v>15</v>
      </c>
      <c r="I136" s="12">
        <v>250085.12</v>
      </c>
      <c r="J136" s="7">
        <v>1312</v>
      </c>
      <c r="K136" s="126" t="s">
        <v>1691</v>
      </c>
      <c r="L136" s="23" t="s">
        <v>342</v>
      </c>
      <c r="M136" s="115" t="s">
        <v>1415</v>
      </c>
      <c r="N136" s="65" t="s">
        <v>1511</v>
      </c>
      <c r="O136" s="7"/>
    </row>
    <row r="137" spans="1:15" ht="60" customHeight="1">
      <c r="A137" s="15">
        <v>136</v>
      </c>
      <c r="B137" s="68" t="s">
        <v>1422</v>
      </c>
      <c r="C137" s="23" t="s">
        <v>1625</v>
      </c>
      <c r="D137" s="122" t="s">
        <v>333</v>
      </c>
      <c r="E137" s="123">
        <v>37138</v>
      </c>
      <c r="F137" s="63">
        <v>82.9</v>
      </c>
      <c r="G137" s="64" t="s">
        <v>14</v>
      </c>
      <c r="H137" s="65" t="s">
        <v>25</v>
      </c>
      <c r="I137" s="12">
        <v>165300.10999999999</v>
      </c>
      <c r="J137" s="7">
        <v>1313</v>
      </c>
      <c r="K137" s="126" t="s">
        <v>1691</v>
      </c>
      <c r="L137" s="23" t="s">
        <v>343</v>
      </c>
      <c r="M137" s="115" t="s">
        <v>1415</v>
      </c>
      <c r="N137" s="115" t="s">
        <v>1415</v>
      </c>
      <c r="O137" s="7"/>
    </row>
    <row r="138" spans="1:15" ht="71.25" customHeight="1">
      <c r="A138" s="15">
        <v>137</v>
      </c>
      <c r="B138" s="68" t="s">
        <v>1422</v>
      </c>
      <c r="C138" s="23" t="s">
        <v>1626</v>
      </c>
      <c r="D138" s="122" t="s">
        <v>334</v>
      </c>
      <c r="E138" s="123">
        <v>37161</v>
      </c>
      <c r="F138" s="63">
        <v>1262.4000000000001</v>
      </c>
      <c r="G138" s="64" t="s">
        <v>14</v>
      </c>
      <c r="H138" s="65" t="s">
        <v>27</v>
      </c>
      <c r="I138" s="12">
        <v>695607.65</v>
      </c>
      <c r="J138" s="7">
        <v>1314</v>
      </c>
      <c r="K138" s="126" t="s">
        <v>1691</v>
      </c>
      <c r="L138" s="23" t="s">
        <v>344</v>
      </c>
      <c r="M138" s="115" t="s">
        <v>1415</v>
      </c>
      <c r="N138" s="115" t="s">
        <v>1415</v>
      </c>
      <c r="O138" s="7"/>
    </row>
    <row r="139" spans="1:15" ht="245.25" customHeight="1">
      <c r="A139" s="15">
        <v>138</v>
      </c>
      <c r="B139" s="68" t="s">
        <v>1422</v>
      </c>
      <c r="C139" s="23" t="s">
        <v>1627</v>
      </c>
      <c r="D139" s="122" t="s">
        <v>335</v>
      </c>
      <c r="E139" s="123">
        <v>37166</v>
      </c>
      <c r="F139" s="63">
        <v>1155</v>
      </c>
      <c r="G139" s="64" t="s">
        <v>14</v>
      </c>
      <c r="H139" s="65" t="s">
        <v>15</v>
      </c>
      <c r="I139" s="132">
        <v>627765.6</v>
      </c>
      <c r="J139" s="7">
        <v>1315</v>
      </c>
      <c r="K139" s="126" t="s">
        <v>1691</v>
      </c>
      <c r="L139" s="23" t="s">
        <v>345</v>
      </c>
      <c r="M139" s="115" t="s">
        <v>1415</v>
      </c>
      <c r="N139" s="119" t="s">
        <v>1460</v>
      </c>
      <c r="O139" s="7"/>
    </row>
    <row r="140" spans="1:15" ht="98.25" customHeight="1">
      <c r="A140" s="15">
        <v>139</v>
      </c>
      <c r="B140" s="68" t="s">
        <v>1422</v>
      </c>
      <c r="C140" s="23" t="s">
        <v>1628</v>
      </c>
      <c r="D140" s="122" t="s">
        <v>336</v>
      </c>
      <c r="E140" s="123">
        <v>37153</v>
      </c>
      <c r="F140" s="63">
        <v>1034.7</v>
      </c>
      <c r="G140" s="64" t="s">
        <v>14</v>
      </c>
      <c r="H140" s="65" t="s">
        <v>15</v>
      </c>
      <c r="I140" s="12">
        <v>598739.5</v>
      </c>
      <c r="J140" s="7">
        <v>1316</v>
      </c>
      <c r="K140" s="126" t="s">
        <v>1691</v>
      </c>
      <c r="L140" s="23" t="s">
        <v>346</v>
      </c>
      <c r="M140" s="115" t="s">
        <v>1415</v>
      </c>
      <c r="N140" s="65" t="s">
        <v>1486</v>
      </c>
      <c r="O140" s="7"/>
    </row>
    <row r="141" spans="1:15" ht="66.75" customHeight="1">
      <c r="A141" s="15">
        <v>140</v>
      </c>
      <c r="B141" s="68" t="s">
        <v>1422</v>
      </c>
      <c r="C141" s="23" t="s">
        <v>1543</v>
      </c>
      <c r="D141" s="122" t="s">
        <v>337</v>
      </c>
      <c r="E141" s="123">
        <v>37188</v>
      </c>
      <c r="F141" s="63">
        <v>42.8</v>
      </c>
      <c r="G141" s="64" t="s">
        <v>14</v>
      </c>
      <c r="H141" s="65" t="s">
        <v>340</v>
      </c>
      <c r="I141" s="12">
        <v>100122.04</v>
      </c>
      <c r="J141" s="7">
        <v>1317</v>
      </c>
      <c r="K141" s="126" t="s">
        <v>1691</v>
      </c>
      <c r="L141" s="23" t="s">
        <v>347</v>
      </c>
      <c r="M141" s="115" t="s">
        <v>1415</v>
      </c>
      <c r="N141" s="115" t="s">
        <v>1415</v>
      </c>
      <c r="O141" s="7"/>
    </row>
    <row r="142" spans="1:15" ht="60" customHeight="1">
      <c r="A142" s="15">
        <v>141</v>
      </c>
      <c r="B142" s="68" t="s">
        <v>1422</v>
      </c>
      <c r="C142" s="23" t="s">
        <v>1593</v>
      </c>
      <c r="D142" s="122" t="s">
        <v>338</v>
      </c>
      <c r="E142" s="123">
        <v>37182</v>
      </c>
      <c r="F142" s="63">
        <v>11.5</v>
      </c>
      <c r="G142" s="64" t="s">
        <v>14</v>
      </c>
      <c r="H142" s="65" t="s">
        <v>340</v>
      </c>
      <c r="I142" s="12">
        <v>26936.45</v>
      </c>
      <c r="J142" s="7">
        <v>1318</v>
      </c>
      <c r="K142" s="126" t="s">
        <v>1691</v>
      </c>
      <c r="L142" s="23" t="s">
        <v>348</v>
      </c>
      <c r="M142" s="115" t="s">
        <v>1415</v>
      </c>
      <c r="N142" s="115" t="s">
        <v>1415</v>
      </c>
      <c r="O142" s="7"/>
    </row>
    <row r="143" spans="1:15" ht="82.5" customHeight="1">
      <c r="A143" s="15">
        <v>142</v>
      </c>
      <c r="B143" s="68" t="s">
        <v>1422</v>
      </c>
      <c r="C143" s="23" t="s">
        <v>1629</v>
      </c>
      <c r="D143" s="122" t="s">
        <v>339</v>
      </c>
      <c r="E143" s="123">
        <v>37182</v>
      </c>
      <c r="F143" s="63">
        <v>36.6</v>
      </c>
      <c r="G143" s="64" t="s">
        <v>14</v>
      </c>
      <c r="H143" s="65" t="s">
        <v>25</v>
      </c>
      <c r="I143" s="12">
        <v>73118.02</v>
      </c>
      <c r="J143" s="7">
        <v>1320</v>
      </c>
      <c r="K143" s="126" t="s">
        <v>1691</v>
      </c>
      <c r="L143" s="23" t="s">
        <v>349</v>
      </c>
      <c r="M143" s="115" t="s">
        <v>1415</v>
      </c>
      <c r="N143" s="115" t="s">
        <v>1415</v>
      </c>
      <c r="O143" s="7"/>
    </row>
    <row r="144" spans="1:15" ht="62.25" customHeight="1">
      <c r="A144" s="15">
        <v>143</v>
      </c>
      <c r="B144" s="68" t="s">
        <v>1422</v>
      </c>
      <c r="C144" s="23" t="s">
        <v>1630</v>
      </c>
      <c r="D144" s="122" t="s">
        <v>350</v>
      </c>
      <c r="E144" s="123">
        <v>37761</v>
      </c>
      <c r="F144" s="63">
        <v>50.6</v>
      </c>
      <c r="G144" s="64" t="s">
        <v>14</v>
      </c>
      <c r="H144" s="65" t="s">
        <v>25</v>
      </c>
      <c r="I144" s="12">
        <v>118330.63</v>
      </c>
      <c r="J144" s="7">
        <v>1321</v>
      </c>
      <c r="K144" s="126" t="s">
        <v>1691</v>
      </c>
      <c r="L144" s="23" t="s">
        <v>359</v>
      </c>
      <c r="M144" s="115" t="s">
        <v>1415</v>
      </c>
      <c r="N144" s="115" t="s">
        <v>1415</v>
      </c>
      <c r="O144" s="7"/>
    </row>
    <row r="145" spans="1:15" ht="60.75" customHeight="1">
      <c r="A145" s="15">
        <v>144</v>
      </c>
      <c r="B145" s="68" t="s">
        <v>1422</v>
      </c>
      <c r="C145" s="23" t="s">
        <v>1631</v>
      </c>
      <c r="D145" s="122" t="s">
        <v>351</v>
      </c>
      <c r="E145" s="123">
        <v>37197</v>
      </c>
      <c r="F145" s="63">
        <v>1580</v>
      </c>
      <c r="G145" s="64" t="s">
        <v>14</v>
      </c>
      <c r="H145" s="65" t="s">
        <v>27</v>
      </c>
      <c r="I145" s="12">
        <v>617415.74</v>
      </c>
      <c r="J145" s="7">
        <v>1322</v>
      </c>
      <c r="K145" s="126" t="s">
        <v>1691</v>
      </c>
      <c r="L145" s="23" t="s">
        <v>360</v>
      </c>
      <c r="M145" s="115" t="s">
        <v>1415</v>
      </c>
      <c r="N145" s="115" t="s">
        <v>1415</v>
      </c>
      <c r="O145" s="7"/>
    </row>
    <row r="146" spans="1:15" ht="123.75" customHeight="1">
      <c r="A146" s="15">
        <v>145</v>
      </c>
      <c r="B146" s="68" t="s">
        <v>1422</v>
      </c>
      <c r="C146" s="23" t="s">
        <v>1632</v>
      </c>
      <c r="D146" s="122" t="s">
        <v>352</v>
      </c>
      <c r="E146" s="123">
        <v>37272</v>
      </c>
      <c r="F146" s="63">
        <v>790.1</v>
      </c>
      <c r="G146" s="64" t="s">
        <v>14</v>
      </c>
      <c r="H146" s="65" t="s">
        <v>15</v>
      </c>
      <c r="I146" s="12">
        <v>439437.82</v>
      </c>
      <c r="J146" s="7">
        <v>1323</v>
      </c>
      <c r="K146" s="126" t="s">
        <v>1691</v>
      </c>
      <c r="L146" s="23" t="s">
        <v>361</v>
      </c>
      <c r="M146" s="115" t="s">
        <v>1415</v>
      </c>
      <c r="N146" s="119" t="s">
        <v>1478</v>
      </c>
      <c r="O146" s="7"/>
    </row>
    <row r="147" spans="1:15" ht="87.75" customHeight="1">
      <c r="A147" s="15">
        <v>146</v>
      </c>
      <c r="B147" s="68" t="s">
        <v>1422</v>
      </c>
      <c r="C147" s="23" t="s">
        <v>1633</v>
      </c>
      <c r="D147" s="122" t="s">
        <v>353</v>
      </c>
      <c r="E147" s="123">
        <v>37224</v>
      </c>
      <c r="F147" s="63">
        <v>23</v>
      </c>
      <c r="G147" s="64" t="s">
        <v>14</v>
      </c>
      <c r="H147" s="65" t="s">
        <v>24</v>
      </c>
      <c r="I147" s="12">
        <v>20229.88</v>
      </c>
      <c r="J147" s="7">
        <v>1324</v>
      </c>
      <c r="K147" s="126" t="s">
        <v>1691</v>
      </c>
      <c r="L147" s="23" t="s">
        <v>362</v>
      </c>
      <c r="M147" s="115" t="s">
        <v>1415</v>
      </c>
      <c r="N147" s="115" t="s">
        <v>1415</v>
      </c>
      <c r="O147" s="7"/>
    </row>
    <row r="148" spans="1:15" ht="49.5" customHeight="1">
      <c r="A148" s="15">
        <v>147</v>
      </c>
      <c r="B148" s="68" t="s">
        <v>1422</v>
      </c>
      <c r="C148" s="23" t="s">
        <v>1634</v>
      </c>
      <c r="D148" s="122" t="s">
        <v>354</v>
      </c>
      <c r="E148" s="123">
        <v>37224</v>
      </c>
      <c r="F148" s="63">
        <v>23.1</v>
      </c>
      <c r="G148" s="64" t="s">
        <v>14</v>
      </c>
      <c r="H148" s="65" t="s">
        <v>24</v>
      </c>
      <c r="I148" s="12">
        <v>20317.84</v>
      </c>
      <c r="J148" s="7">
        <v>1325</v>
      </c>
      <c r="K148" s="126" t="s">
        <v>1691</v>
      </c>
      <c r="L148" s="23" t="s">
        <v>363</v>
      </c>
      <c r="M148" s="115" t="s">
        <v>1415</v>
      </c>
      <c r="N148" s="115" t="s">
        <v>1415</v>
      </c>
      <c r="O148" s="7"/>
    </row>
    <row r="149" spans="1:15" ht="53.25" customHeight="1">
      <c r="A149" s="15">
        <v>148</v>
      </c>
      <c r="B149" s="68" t="s">
        <v>1422</v>
      </c>
      <c r="C149" s="23" t="s">
        <v>1635</v>
      </c>
      <c r="D149" s="122" t="s">
        <v>355</v>
      </c>
      <c r="E149" s="123">
        <v>37224</v>
      </c>
      <c r="F149" s="63">
        <v>23</v>
      </c>
      <c r="G149" s="64" t="s">
        <v>14</v>
      </c>
      <c r="H149" s="65" t="s">
        <v>24</v>
      </c>
      <c r="I149" s="12">
        <v>20229.88</v>
      </c>
      <c r="J149" s="7">
        <v>1326</v>
      </c>
      <c r="K149" s="126" t="s">
        <v>1691</v>
      </c>
      <c r="L149" s="23" t="s">
        <v>364</v>
      </c>
      <c r="M149" s="115" t="s">
        <v>1415</v>
      </c>
      <c r="N149" s="115" t="s">
        <v>1415</v>
      </c>
      <c r="O149" s="7"/>
    </row>
    <row r="150" spans="1:15" ht="99.75" customHeight="1">
      <c r="A150" s="15">
        <v>149</v>
      </c>
      <c r="B150" s="68" t="s">
        <v>1422</v>
      </c>
      <c r="C150" s="23" t="s">
        <v>1636</v>
      </c>
      <c r="D150" s="122" t="s">
        <v>356</v>
      </c>
      <c r="E150" s="123">
        <v>37335</v>
      </c>
      <c r="F150" s="63">
        <v>1159</v>
      </c>
      <c r="G150" s="64" t="s">
        <v>14</v>
      </c>
      <c r="H150" s="65" t="s">
        <v>15</v>
      </c>
      <c r="I150" s="130">
        <v>670666.93999999994</v>
      </c>
      <c r="J150" s="7">
        <v>1327</v>
      </c>
      <c r="K150" s="126" t="s">
        <v>1691</v>
      </c>
      <c r="L150" s="23" t="s">
        <v>365</v>
      </c>
      <c r="M150" s="115" t="s">
        <v>1415</v>
      </c>
      <c r="N150" s="65" t="s">
        <v>1482</v>
      </c>
      <c r="O150" s="7"/>
    </row>
    <row r="151" spans="1:15" ht="52.5" customHeight="1">
      <c r="A151" s="15">
        <v>150</v>
      </c>
      <c r="B151" s="68" t="s">
        <v>1422</v>
      </c>
      <c r="C151" s="23" t="s">
        <v>1637</v>
      </c>
      <c r="D151" s="122" t="s">
        <v>357</v>
      </c>
      <c r="E151" s="123">
        <v>37427</v>
      </c>
      <c r="F151" s="63">
        <v>189.9</v>
      </c>
      <c r="G151" s="64" t="s">
        <v>14</v>
      </c>
      <c r="H151" s="65" t="s">
        <v>15</v>
      </c>
      <c r="I151" s="12">
        <v>32406.44</v>
      </c>
      <c r="J151" s="7">
        <v>1328</v>
      </c>
      <c r="K151" s="126" t="s">
        <v>1691</v>
      </c>
      <c r="L151" s="23" t="s">
        <v>366</v>
      </c>
      <c r="M151" s="115" t="s">
        <v>1415</v>
      </c>
      <c r="N151" s="115" t="s">
        <v>1415</v>
      </c>
      <c r="O151" s="7"/>
    </row>
    <row r="152" spans="1:15" ht="116.25" customHeight="1">
      <c r="A152" s="15">
        <v>151</v>
      </c>
      <c r="B152" s="68" t="s">
        <v>1422</v>
      </c>
      <c r="C152" s="23" t="s">
        <v>1638</v>
      </c>
      <c r="D152" s="122" t="s">
        <v>358</v>
      </c>
      <c r="E152" s="123">
        <v>37498</v>
      </c>
      <c r="F152" s="63">
        <v>647.79999999999995</v>
      </c>
      <c r="G152" s="64" t="s">
        <v>14</v>
      </c>
      <c r="H152" s="65" t="s">
        <v>15</v>
      </c>
      <c r="I152" s="12">
        <v>360293.4</v>
      </c>
      <c r="J152" s="7">
        <v>1329</v>
      </c>
      <c r="K152" s="126" t="s">
        <v>1691</v>
      </c>
      <c r="L152" s="23" t="s">
        <v>367</v>
      </c>
      <c r="M152" s="115" t="s">
        <v>1415</v>
      </c>
      <c r="N152" s="65" t="s">
        <v>1493</v>
      </c>
      <c r="O152" s="7"/>
    </row>
    <row r="153" spans="1:15" ht="94.5" customHeight="1">
      <c r="A153" s="15">
        <v>152</v>
      </c>
      <c r="B153" s="68" t="s">
        <v>1422</v>
      </c>
      <c r="C153" s="23" t="s">
        <v>1625</v>
      </c>
      <c r="D153" s="122" t="s">
        <v>368</v>
      </c>
      <c r="E153" s="123">
        <v>37812</v>
      </c>
      <c r="F153" s="63">
        <v>104</v>
      </c>
      <c r="G153" s="64" t="s">
        <v>14</v>
      </c>
      <c r="H153" s="65" t="s">
        <v>26</v>
      </c>
      <c r="I153" s="12">
        <v>56501.4</v>
      </c>
      <c r="J153" s="7">
        <v>1330</v>
      </c>
      <c r="K153" s="126" t="s">
        <v>1691</v>
      </c>
      <c r="L153" s="23" t="s">
        <v>377</v>
      </c>
      <c r="M153" s="115" t="s">
        <v>1415</v>
      </c>
      <c r="N153" s="115" t="s">
        <v>1415</v>
      </c>
      <c r="O153" s="7"/>
    </row>
    <row r="154" spans="1:15" ht="55.5" customHeight="1">
      <c r="A154" s="15">
        <v>153</v>
      </c>
      <c r="B154" s="68" t="s">
        <v>1422</v>
      </c>
      <c r="C154" s="23" t="s">
        <v>1639</v>
      </c>
      <c r="D154" s="122" t="s">
        <v>369</v>
      </c>
      <c r="E154" s="68" t="s">
        <v>1434</v>
      </c>
      <c r="F154" s="63">
        <v>3995</v>
      </c>
      <c r="G154" s="64" t="s">
        <v>14</v>
      </c>
      <c r="H154" s="65" t="s">
        <v>373</v>
      </c>
      <c r="I154" s="12">
        <v>3515320.35</v>
      </c>
      <c r="J154" s="7">
        <v>1331</v>
      </c>
      <c r="K154" s="126" t="s">
        <v>1692</v>
      </c>
      <c r="L154" s="23" t="s">
        <v>378</v>
      </c>
      <c r="M154" s="115" t="s">
        <v>1415</v>
      </c>
      <c r="N154" s="115" t="s">
        <v>1415</v>
      </c>
      <c r="O154" s="7"/>
    </row>
    <row r="155" spans="1:15" ht="66.75" customHeight="1">
      <c r="A155" s="15">
        <v>154</v>
      </c>
      <c r="B155" s="68" t="s">
        <v>1422</v>
      </c>
      <c r="C155" s="23" t="s">
        <v>1640</v>
      </c>
      <c r="D155" s="122" t="s">
        <v>370</v>
      </c>
      <c r="E155" s="123">
        <v>41516</v>
      </c>
      <c r="F155" s="63">
        <v>2653</v>
      </c>
      <c r="G155" s="64" t="s">
        <v>14</v>
      </c>
      <c r="H155" s="65" t="s">
        <v>374</v>
      </c>
      <c r="I155" s="12">
        <v>6819456.9100000001</v>
      </c>
      <c r="J155" s="7">
        <v>1332</v>
      </c>
      <c r="K155" s="126" t="s">
        <v>1693</v>
      </c>
      <c r="L155" s="23" t="s">
        <v>379</v>
      </c>
      <c r="M155" s="115" t="s">
        <v>1415</v>
      </c>
      <c r="N155" s="115" t="s">
        <v>1415</v>
      </c>
      <c r="O155" s="7"/>
    </row>
    <row r="156" spans="1:15" ht="75.75" customHeight="1">
      <c r="A156" s="15">
        <v>155</v>
      </c>
      <c r="B156" s="68" t="s">
        <v>1422</v>
      </c>
      <c r="C156" s="23" t="s">
        <v>1641</v>
      </c>
      <c r="D156" s="122" t="s">
        <v>371</v>
      </c>
      <c r="E156" s="123">
        <v>38730</v>
      </c>
      <c r="F156" s="63">
        <v>500</v>
      </c>
      <c r="G156" s="64" t="s">
        <v>14</v>
      </c>
      <c r="H156" s="65" t="s">
        <v>375</v>
      </c>
      <c r="I156" s="12">
        <v>83145</v>
      </c>
      <c r="J156" s="7">
        <v>1333</v>
      </c>
      <c r="K156" s="126" t="s">
        <v>1694</v>
      </c>
      <c r="L156" s="23" t="s">
        <v>380</v>
      </c>
      <c r="M156" s="115" t="s">
        <v>1415</v>
      </c>
      <c r="N156" s="115" t="s">
        <v>1415</v>
      </c>
      <c r="O156" s="4"/>
    </row>
    <row r="157" spans="1:15" ht="218.25" customHeight="1">
      <c r="A157" s="15">
        <v>156</v>
      </c>
      <c r="B157" s="68" t="s">
        <v>1422</v>
      </c>
      <c r="C157" s="23" t="s">
        <v>1642</v>
      </c>
      <c r="D157" s="49" t="s">
        <v>372</v>
      </c>
      <c r="E157" s="123">
        <v>38211</v>
      </c>
      <c r="F157" s="63">
        <v>23688</v>
      </c>
      <c r="G157" s="64" t="s">
        <v>14</v>
      </c>
      <c r="H157" s="65" t="s">
        <v>376</v>
      </c>
      <c r="I157" s="12">
        <v>10924905.6</v>
      </c>
      <c r="J157" s="7">
        <v>1502</v>
      </c>
      <c r="K157" s="126" t="s">
        <v>1695</v>
      </c>
      <c r="L157" s="23" t="s">
        <v>381</v>
      </c>
      <c r="M157" s="115" t="s">
        <v>1415</v>
      </c>
      <c r="N157" s="115" t="s">
        <v>1415</v>
      </c>
      <c r="O157" s="4"/>
    </row>
    <row r="158" spans="1:15" ht="210" customHeight="1">
      <c r="A158" s="15">
        <v>157</v>
      </c>
      <c r="B158" s="68" t="s">
        <v>1422</v>
      </c>
      <c r="C158" s="23" t="s">
        <v>1643</v>
      </c>
      <c r="D158" s="122" t="s">
        <v>382</v>
      </c>
      <c r="E158" s="123">
        <v>37861</v>
      </c>
      <c r="F158" s="63">
        <v>545</v>
      </c>
      <c r="G158" s="64" t="s">
        <v>14</v>
      </c>
      <c r="H158" s="65" t="s">
        <v>1510</v>
      </c>
      <c r="I158" s="12">
        <v>231706.75</v>
      </c>
      <c r="J158" s="7">
        <v>1503</v>
      </c>
      <c r="K158" s="126" t="s">
        <v>1695</v>
      </c>
      <c r="L158" s="23" t="s">
        <v>383</v>
      </c>
      <c r="M158" s="115" t="s">
        <v>1415</v>
      </c>
      <c r="N158" s="115" t="s">
        <v>1415</v>
      </c>
      <c r="O158" s="4"/>
    </row>
    <row r="159" spans="1:15" ht="246.75" customHeight="1">
      <c r="A159" s="15">
        <v>158</v>
      </c>
      <c r="B159" s="68" t="s">
        <v>1422</v>
      </c>
      <c r="C159" s="23" t="s">
        <v>1644</v>
      </c>
      <c r="D159" s="122" t="s">
        <v>384</v>
      </c>
      <c r="E159" s="123">
        <v>37495</v>
      </c>
      <c r="F159" s="63">
        <v>27124.6</v>
      </c>
      <c r="G159" s="64" t="s">
        <v>14</v>
      </c>
      <c r="H159" s="65" t="s">
        <v>385</v>
      </c>
      <c r="I159" s="12">
        <v>17267249.109999999</v>
      </c>
      <c r="J159" s="7">
        <v>1504</v>
      </c>
      <c r="K159" s="126" t="s">
        <v>1695</v>
      </c>
      <c r="L159" s="23" t="s">
        <v>386</v>
      </c>
      <c r="M159" s="115" t="s">
        <v>1415</v>
      </c>
      <c r="N159" s="65" t="s">
        <v>1462</v>
      </c>
      <c r="O159" s="4"/>
    </row>
    <row r="160" spans="1:15" ht="205.5" customHeight="1">
      <c r="A160" s="15">
        <v>159</v>
      </c>
      <c r="B160" s="68" t="s">
        <v>1422</v>
      </c>
      <c r="C160" s="23" t="s">
        <v>1645</v>
      </c>
      <c r="D160" s="122" t="s">
        <v>387</v>
      </c>
      <c r="E160" s="123">
        <v>36473</v>
      </c>
      <c r="F160" s="63">
        <v>925.2</v>
      </c>
      <c r="G160" s="64" t="s">
        <v>14</v>
      </c>
      <c r="H160" s="65" t="s">
        <v>388</v>
      </c>
      <c r="I160" s="12">
        <v>297368.53000000003</v>
      </c>
      <c r="J160" s="7">
        <v>1505</v>
      </c>
      <c r="K160" s="126" t="s">
        <v>1695</v>
      </c>
      <c r="L160" s="23" t="s">
        <v>389</v>
      </c>
      <c r="M160" s="115" t="s">
        <v>1415</v>
      </c>
      <c r="N160" s="115" t="s">
        <v>1415</v>
      </c>
      <c r="O160" s="25"/>
    </row>
    <row r="161" spans="1:15" ht="74.25" customHeight="1">
      <c r="A161" s="15">
        <v>160</v>
      </c>
      <c r="B161" s="68" t="s">
        <v>1422</v>
      </c>
      <c r="C161" s="23" t="s">
        <v>1646</v>
      </c>
      <c r="D161" s="122" t="s">
        <v>390</v>
      </c>
      <c r="E161" s="123">
        <v>38455</v>
      </c>
      <c r="F161" s="63">
        <v>1000</v>
      </c>
      <c r="G161" s="64" t="s">
        <v>14</v>
      </c>
      <c r="H161" s="65" t="s">
        <v>395</v>
      </c>
      <c r="I161" s="12">
        <v>170650</v>
      </c>
      <c r="J161" s="7">
        <v>1510</v>
      </c>
      <c r="K161" s="126" t="s">
        <v>1696</v>
      </c>
      <c r="L161" s="23" t="s">
        <v>397</v>
      </c>
      <c r="M161" s="115" t="s">
        <v>1415</v>
      </c>
      <c r="N161" s="115" t="s">
        <v>1415</v>
      </c>
      <c r="O161" s="25"/>
    </row>
    <row r="162" spans="1:15" ht="60" customHeight="1">
      <c r="A162" s="15">
        <v>161</v>
      </c>
      <c r="B162" s="68" t="s">
        <v>1422</v>
      </c>
      <c r="C162" s="23" t="s">
        <v>1647</v>
      </c>
      <c r="D162" s="122" t="s">
        <v>391</v>
      </c>
      <c r="E162" s="68" t="s">
        <v>1514</v>
      </c>
      <c r="F162" s="63">
        <v>909.4</v>
      </c>
      <c r="G162" s="64" t="s">
        <v>14</v>
      </c>
      <c r="H162" s="65" t="s">
        <v>15</v>
      </c>
      <c r="I162" s="12">
        <v>149232.54</v>
      </c>
      <c r="J162" s="7">
        <v>1511</v>
      </c>
      <c r="K162" s="126" t="s">
        <v>1696</v>
      </c>
      <c r="L162" s="23" t="s">
        <v>398</v>
      </c>
      <c r="M162" s="115" t="s">
        <v>1415</v>
      </c>
      <c r="N162" s="115" t="s">
        <v>1415</v>
      </c>
      <c r="O162" s="25"/>
    </row>
    <row r="163" spans="1:15" ht="63" customHeight="1">
      <c r="A163" s="15">
        <v>162</v>
      </c>
      <c r="B163" s="68" t="s">
        <v>1422</v>
      </c>
      <c r="C163" s="23" t="s">
        <v>1648</v>
      </c>
      <c r="D163" s="49" t="s">
        <v>392</v>
      </c>
      <c r="E163" s="123">
        <v>38254</v>
      </c>
      <c r="F163" s="63">
        <v>53847</v>
      </c>
      <c r="G163" s="64" t="s">
        <v>14</v>
      </c>
      <c r="H163" s="64" t="s">
        <v>1471</v>
      </c>
      <c r="I163" s="12">
        <v>20318194.16</v>
      </c>
      <c r="J163" s="7">
        <v>1512</v>
      </c>
      <c r="K163" s="126" t="s">
        <v>1696</v>
      </c>
      <c r="L163" s="23" t="s">
        <v>399</v>
      </c>
      <c r="M163" s="115" t="s">
        <v>1415</v>
      </c>
      <c r="N163" s="115" t="s">
        <v>1415</v>
      </c>
      <c r="O163" s="25"/>
    </row>
    <row r="164" spans="1:15" ht="77.25" customHeight="1">
      <c r="A164" s="15">
        <v>163</v>
      </c>
      <c r="B164" s="68" t="s">
        <v>1422</v>
      </c>
      <c r="C164" s="23" t="s">
        <v>1649</v>
      </c>
      <c r="D164" s="122" t="s">
        <v>394</v>
      </c>
      <c r="E164" s="123">
        <v>38919</v>
      </c>
      <c r="F164" s="63">
        <v>1021</v>
      </c>
      <c r="G164" s="64" t="s">
        <v>14</v>
      </c>
      <c r="H164" s="65" t="s">
        <v>396</v>
      </c>
      <c r="I164" s="12">
        <v>2699942.61</v>
      </c>
      <c r="J164" s="7">
        <v>1513</v>
      </c>
      <c r="K164" s="126" t="s">
        <v>1696</v>
      </c>
      <c r="L164" s="23" t="s">
        <v>400</v>
      </c>
      <c r="M164" s="115" t="s">
        <v>1415</v>
      </c>
      <c r="N164" s="115" t="s">
        <v>1415</v>
      </c>
      <c r="O164" s="25"/>
    </row>
    <row r="165" spans="1:15" ht="76.5" customHeight="1">
      <c r="A165" s="15">
        <v>164</v>
      </c>
      <c r="B165" s="68" t="s">
        <v>1422</v>
      </c>
      <c r="C165" s="23" t="s">
        <v>1650</v>
      </c>
      <c r="D165" s="49" t="s">
        <v>393</v>
      </c>
      <c r="E165" s="123">
        <v>38730</v>
      </c>
      <c r="F165" s="63">
        <v>600</v>
      </c>
      <c r="G165" s="64" t="s">
        <v>14</v>
      </c>
      <c r="H165" s="65" t="s">
        <v>375</v>
      </c>
      <c r="I165" s="12">
        <v>99774</v>
      </c>
      <c r="J165" s="7">
        <v>1514</v>
      </c>
      <c r="K165" s="126" t="s">
        <v>1696</v>
      </c>
      <c r="L165" s="23" t="s">
        <v>401</v>
      </c>
      <c r="M165" s="115" t="s">
        <v>1415</v>
      </c>
      <c r="N165" s="115" t="s">
        <v>1415</v>
      </c>
      <c r="O165" s="25"/>
    </row>
    <row r="166" spans="1:15" ht="60.75" customHeight="1">
      <c r="A166" s="15">
        <v>165</v>
      </c>
      <c r="B166" s="68" t="s">
        <v>1422</v>
      </c>
      <c r="C166" s="23" t="s">
        <v>1651</v>
      </c>
      <c r="D166" s="49" t="s">
        <v>402</v>
      </c>
      <c r="E166" s="123">
        <v>38730</v>
      </c>
      <c r="F166" s="63">
        <v>420</v>
      </c>
      <c r="G166" s="64" t="s">
        <v>14</v>
      </c>
      <c r="H166" s="65" t="s">
        <v>375</v>
      </c>
      <c r="I166" s="12">
        <v>69841.8</v>
      </c>
      <c r="J166" s="7">
        <v>1515</v>
      </c>
      <c r="K166" s="126" t="s">
        <v>1696</v>
      </c>
      <c r="L166" s="23" t="s">
        <v>412</v>
      </c>
      <c r="M166" s="115" t="s">
        <v>1415</v>
      </c>
      <c r="N166" s="115" t="s">
        <v>1415</v>
      </c>
      <c r="O166" s="25"/>
    </row>
    <row r="167" spans="1:15" ht="62.25" customHeight="1">
      <c r="A167" s="15">
        <v>166</v>
      </c>
      <c r="B167" s="68" t="s">
        <v>1422</v>
      </c>
      <c r="C167" s="23" t="s">
        <v>1652</v>
      </c>
      <c r="D167" s="49" t="s">
        <v>403</v>
      </c>
      <c r="E167" s="123">
        <v>37333</v>
      </c>
      <c r="F167" s="63">
        <v>615</v>
      </c>
      <c r="G167" s="64" t="s">
        <v>14</v>
      </c>
      <c r="H167" s="65" t="s">
        <v>408</v>
      </c>
      <c r="I167" s="12">
        <v>102268.35</v>
      </c>
      <c r="J167" s="7">
        <v>1516</v>
      </c>
      <c r="K167" s="126" t="s">
        <v>1696</v>
      </c>
      <c r="L167" s="23" t="s">
        <v>413</v>
      </c>
      <c r="M167" s="115" t="s">
        <v>1415</v>
      </c>
      <c r="N167" s="115" t="s">
        <v>1415</v>
      </c>
      <c r="O167" s="25"/>
    </row>
    <row r="168" spans="1:15" ht="63" customHeight="1">
      <c r="A168" s="15">
        <v>167</v>
      </c>
      <c r="B168" s="68" t="s">
        <v>1422</v>
      </c>
      <c r="C168" s="23" t="s">
        <v>1650</v>
      </c>
      <c r="D168" s="49" t="s">
        <v>404</v>
      </c>
      <c r="E168" s="123">
        <v>38730</v>
      </c>
      <c r="F168" s="63">
        <v>400</v>
      </c>
      <c r="G168" s="64" t="s">
        <v>14</v>
      </c>
      <c r="H168" s="65" t="s">
        <v>375</v>
      </c>
      <c r="I168" s="12">
        <v>66516</v>
      </c>
      <c r="J168" s="7">
        <v>1517</v>
      </c>
      <c r="K168" s="126" t="s">
        <v>1696</v>
      </c>
      <c r="L168" s="23" t="s">
        <v>414</v>
      </c>
      <c r="M168" s="115" t="s">
        <v>1415</v>
      </c>
      <c r="N168" s="115" t="s">
        <v>1415</v>
      </c>
      <c r="O168" s="25"/>
    </row>
    <row r="169" spans="1:15" ht="66" customHeight="1">
      <c r="A169" s="15">
        <v>168</v>
      </c>
      <c r="B169" s="68" t="s">
        <v>1422</v>
      </c>
      <c r="C169" s="23" t="s">
        <v>1653</v>
      </c>
      <c r="D169" s="122" t="s">
        <v>405</v>
      </c>
      <c r="E169" s="123">
        <v>38931</v>
      </c>
      <c r="F169" s="63">
        <v>1021</v>
      </c>
      <c r="G169" s="64" t="s">
        <v>14</v>
      </c>
      <c r="H169" s="65" t="s">
        <v>409</v>
      </c>
      <c r="I169" s="12">
        <v>2699942.61</v>
      </c>
      <c r="J169" s="7">
        <v>1518</v>
      </c>
      <c r="K169" s="126" t="s">
        <v>1696</v>
      </c>
      <c r="L169" s="23" t="s">
        <v>415</v>
      </c>
      <c r="M169" s="115" t="s">
        <v>1415</v>
      </c>
      <c r="N169" s="115" t="s">
        <v>1415</v>
      </c>
      <c r="O169" s="25"/>
    </row>
    <row r="170" spans="1:15" ht="186" customHeight="1">
      <c r="A170" s="15">
        <v>169</v>
      </c>
      <c r="B170" s="68" t="s">
        <v>1422</v>
      </c>
      <c r="C170" s="23" t="s">
        <v>1654</v>
      </c>
      <c r="D170" s="49" t="s">
        <v>406</v>
      </c>
      <c r="E170" s="123">
        <v>38555</v>
      </c>
      <c r="F170" s="63">
        <v>2121</v>
      </c>
      <c r="G170" s="64" t="s">
        <v>14</v>
      </c>
      <c r="H170" s="65" t="s">
        <v>410</v>
      </c>
      <c r="I170" s="12">
        <v>1133292.72</v>
      </c>
      <c r="J170" s="7">
        <v>1519</v>
      </c>
      <c r="K170" s="126" t="s">
        <v>1696</v>
      </c>
      <c r="L170" s="23" t="s">
        <v>416</v>
      </c>
      <c r="M170" s="115" t="s">
        <v>1415</v>
      </c>
      <c r="N170" s="65" t="s">
        <v>1465</v>
      </c>
      <c r="O170" s="7"/>
    </row>
    <row r="171" spans="1:15" ht="141.75" customHeight="1">
      <c r="A171" s="15">
        <v>170</v>
      </c>
      <c r="B171" s="68" t="s">
        <v>1422</v>
      </c>
      <c r="C171" s="23" t="s">
        <v>1655</v>
      </c>
      <c r="D171" s="122" t="s">
        <v>407</v>
      </c>
      <c r="E171" s="123">
        <v>44218</v>
      </c>
      <c r="F171" s="63">
        <v>1226</v>
      </c>
      <c r="G171" s="64" t="s">
        <v>14</v>
      </c>
      <c r="H171" s="65" t="s">
        <v>411</v>
      </c>
      <c r="I171" s="12">
        <v>214451.92</v>
      </c>
      <c r="J171" s="7">
        <v>1787</v>
      </c>
      <c r="K171" s="126" t="s">
        <v>1697</v>
      </c>
      <c r="L171" s="23" t="s">
        <v>417</v>
      </c>
      <c r="M171" s="115" t="s">
        <v>1415</v>
      </c>
      <c r="N171" s="115" t="s">
        <v>1415</v>
      </c>
      <c r="O171" s="7"/>
    </row>
    <row r="172" spans="1:15" ht="103.5" customHeight="1">
      <c r="A172" s="15">
        <v>171</v>
      </c>
      <c r="B172" s="68" t="s">
        <v>1422</v>
      </c>
      <c r="C172" s="23" t="s">
        <v>1656</v>
      </c>
      <c r="D172" s="122" t="s">
        <v>418</v>
      </c>
      <c r="E172" s="123">
        <v>44736</v>
      </c>
      <c r="F172" s="63">
        <v>1384</v>
      </c>
      <c r="G172" s="64" t="s">
        <v>14</v>
      </c>
      <c r="H172" s="65" t="s">
        <v>421</v>
      </c>
      <c r="I172" s="12">
        <v>721631.44</v>
      </c>
      <c r="J172" s="7">
        <v>1788</v>
      </c>
      <c r="K172" s="126" t="s">
        <v>1697</v>
      </c>
      <c r="L172" s="23" t="s">
        <v>423</v>
      </c>
      <c r="M172" s="115" t="s">
        <v>1415</v>
      </c>
      <c r="N172" s="65" t="s">
        <v>1509</v>
      </c>
      <c r="O172" s="7"/>
    </row>
    <row r="173" spans="1:15" ht="129" customHeight="1">
      <c r="A173" s="15">
        <v>172</v>
      </c>
      <c r="B173" s="68" t="s">
        <v>1422</v>
      </c>
      <c r="C173" s="23" t="s">
        <v>1657</v>
      </c>
      <c r="D173" s="122" t="s">
        <v>419</v>
      </c>
      <c r="E173" s="123">
        <v>43202</v>
      </c>
      <c r="F173" s="63">
        <v>51</v>
      </c>
      <c r="G173" s="64" t="s">
        <v>14</v>
      </c>
      <c r="H173" s="65" t="s">
        <v>162</v>
      </c>
      <c r="I173" s="12">
        <v>101825.58</v>
      </c>
      <c r="J173" s="7">
        <v>1790</v>
      </c>
      <c r="K173" s="126" t="s">
        <v>1697</v>
      </c>
      <c r="L173" s="23" t="s">
        <v>424</v>
      </c>
      <c r="M173" s="115" t="s">
        <v>1415</v>
      </c>
      <c r="N173" s="4"/>
      <c r="O173" s="65" t="s">
        <v>1464</v>
      </c>
    </row>
    <row r="174" spans="1:15" ht="61.5" customHeight="1">
      <c r="A174" s="15">
        <v>173</v>
      </c>
      <c r="B174" s="68" t="s">
        <v>1422</v>
      </c>
      <c r="C174" s="23" t="s">
        <v>1658</v>
      </c>
      <c r="D174" s="122" t="s">
        <v>420</v>
      </c>
      <c r="E174" s="123">
        <v>38881</v>
      </c>
      <c r="F174" s="63">
        <v>437</v>
      </c>
      <c r="G174" s="64" t="s">
        <v>14</v>
      </c>
      <c r="H174" s="65" t="s">
        <v>422</v>
      </c>
      <c r="I174" s="12">
        <v>1167397.43</v>
      </c>
      <c r="J174" s="7">
        <v>1791</v>
      </c>
      <c r="K174" s="126" t="s">
        <v>1698</v>
      </c>
      <c r="L174" s="23" t="s">
        <v>425</v>
      </c>
      <c r="M174" s="115" t="s">
        <v>1415</v>
      </c>
      <c r="N174" s="115" t="s">
        <v>1415</v>
      </c>
      <c r="O174" s="25"/>
    </row>
    <row r="175" spans="1:15" ht="114" customHeight="1">
      <c r="A175" s="15">
        <v>174</v>
      </c>
      <c r="B175" s="68" t="s">
        <v>1422</v>
      </c>
      <c r="C175" s="86" t="s">
        <v>1659</v>
      </c>
      <c r="D175" s="122" t="s">
        <v>427</v>
      </c>
      <c r="E175" s="123">
        <v>45363</v>
      </c>
      <c r="F175" s="87">
        <v>1058</v>
      </c>
      <c r="G175" s="88" t="s">
        <v>14</v>
      </c>
      <c r="H175" s="89" t="s">
        <v>431</v>
      </c>
      <c r="I175" s="90">
        <v>601599.96</v>
      </c>
      <c r="J175" s="10">
        <v>1520</v>
      </c>
      <c r="K175" s="127" t="s">
        <v>1699</v>
      </c>
      <c r="L175" s="86" t="s">
        <v>1292</v>
      </c>
      <c r="M175" s="115" t="s">
        <v>1415</v>
      </c>
      <c r="N175" s="115" t="s">
        <v>1415</v>
      </c>
      <c r="O175" s="88" t="s">
        <v>1452</v>
      </c>
    </row>
    <row r="176" spans="1:15" ht="117" customHeight="1">
      <c r="A176" s="15">
        <v>175</v>
      </c>
      <c r="B176" s="68" t="s">
        <v>1422</v>
      </c>
      <c r="C176" s="86" t="s">
        <v>1660</v>
      </c>
      <c r="D176" s="122" t="s">
        <v>428</v>
      </c>
      <c r="E176" s="123">
        <v>40826</v>
      </c>
      <c r="F176" s="87">
        <v>82436</v>
      </c>
      <c r="G176" s="88" t="s">
        <v>14</v>
      </c>
      <c r="H176" s="89" t="s">
        <v>432</v>
      </c>
      <c r="I176" s="90">
        <v>24198263.440000001</v>
      </c>
      <c r="J176" s="10">
        <v>1521</v>
      </c>
      <c r="K176" s="127" t="s">
        <v>1699</v>
      </c>
      <c r="L176" s="86" t="s">
        <v>1293</v>
      </c>
      <c r="M176" s="115" t="s">
        <v>1415</v>
      </c>
      <c r="N176" s="115" t="s">
        <v>1415</v>
      </c>
      <c r="O176" s="89" t="s">
        <v>1508</v>
      </c>
    </row>
    <row r="177" spans="1:15" ht="111.75" customHeight="1">
      <c r="A177" s="15">
        <v>176</v>
      </c>
      <c r="B177" s="68" t="s">
        <v>1422</v>
      </c>
      <c r="C177" s="86" t="s">
        <v>1661</v>
      </c>
      <c r="D177" s="122" t="s">
        <v>426</v>
      </c>
      <c r="E177" s="123">
        <v>41353</v>
      </c>
      <c r="F177" s="87">
        <v>41128</v>
      </c>
      <c r="G177" s="88" t="s">
        <v>14</v>
      </c>
      <c r="H177" s="89" t="s">
        <v>433</v>
      </c>
      <c r="I177" s="90">
        <v>7838996.7999999998</v>
      </c>
      <c r="J177" s="10">
        <v>1522</v>
      </c>
      <c r="K177" s="127" t="s">
        <v>1699</v>
      </c>
      <c r="L177" s="86" t="s">
        <v>1294</v>
      </c>
      <c r="M177" s="115" t="s">
        <v>1415</v>
      </c>
      <c r="N177" s="4"/>
      <c r="O177" s="89" t="s">
        <v>1430</v>
      </c>
    </row>
    <row r="178" spans="1:15" ht="131.25" customHeight="1">
      <c r="A178" s="15">
        <v>177</v>
      </c>
      <c r="B178" s="68" t="s">
        <v>1422</v>
      </c>
      <c r="C178" s="86" t="s">
        <v>1662</v>
      </c>
      <c r="D178" s="122" t="s">
        <v>429</v>
      </c>
      <c r="E178" s="123">
        <v>40273</v>
      </c>
      <c r="F178" s="87">
        <v>1358</v>
      </c>
      <c r="G178" s="88" t="s">
        <v>14</v>
      </c>
      <c r="H178" s="89" t="s">
        <v>434</v>
      </c>
      <c r="I178" s="90">
        <v>772702</v>
      </c>
      <c r="J178" s="10">
        <v>1523</v>
      </c>
      <c r="K178" s="127" t="s">
        <v>1699</v>
      </c>
      <c r="L178" s="86" t="s">
        <v>1295</v>
      </c>
      <c r="M178" s="115" t="s">
        <v>1415</v>
      </c>
      <c r="N178" s="115" t="s">
        <v>1415</v>
      </c>
      <c r="O178" s="117" t="s">
        <v>1443</v>
      </c>
    </row>
    <row r="179" spans="1:15" ht="120.75" customHeight="1">
      <c r="A179" s="15">
        <v>178</v>
      </c>
      <c r="B179" s="68" t="s">
        <v>1422</v>
      </c>
      <c r="C179" s="86" t="s">
        <v>1663</v>
      </c>
      <c r="D179" s="122" t="s">
        <v>430</v>
      </c>
      <c r="E179" s="123">
        <v>40273</v>
      </c>
      <c r="F179" s="87">
        <v>1256</v>
      </c>
      <c r="G179" s="88" t="s">
        <v>14</v>
      </c>
      <c r="H179" s="89" t="s">
        <v>434</v>
      </c>
      <c r="I179" s="90">
        <v>692081.12</v>
      </c>
      <c r="J179" s="10">
        <v>1524</v>
      </c>
      <c r="K179" s="127" t="s">
        <v>1699</v>
      </c>
      <c r="L179" s="86" t="s">
        <v>1290</v>
      </c>
      <c r="M179" s="115" t="s">
        <v>1415</v>
      </c>
      <c r="N179" s="4"/>
      <c r="O179" s="117" t="s">
        <v>1437</v>
      </c>
    </row>
    <row r="180" spans="1:15" ht="129" customHeight="1">
      <c r="A180" s="15">
        <v>179</v>
      </c>
      <c r="B180" s="68" t="s">
        <v>1422</v>
      </c>
      <c r="C180" s="86" t="s">
        <v>1664</v>
      </c>
      <c r="D180" s="122" t="s">
        <v>435</v>
      </c>
      <c r="E180" s="123">
        <v>40273</v>
      </c>
      <c r="F180" s="87">
        <v>1257</v>
      </c>
      <c r="G180" s="88" t="s">
        <v>14</v>
      </c>
      <c r="H180" s="89" t="s">
        <v>434</v>
      </c>
      <c r="I180" s="90">
        <v>714755.34</v>
      </c>
      <c r="J180" s="10">
        <v>1525</v>
      </c>
      <c r="K180" s="127" t="s">
        <v>1699</v>
      </c>
      <c r="L180" s="86" t="s">
        <v>1296</v>
      </c>
      <c r="M180" s="115" t="s">
        <v>1415</v>
      </c>
      <c r="N180" s="4"/>
      <c r="O180" s="117" t="s">
        <v>1442</v>
      </c>
    </row>
    <row r="181" spans="1:15" ht="114" customHeight="1">
      <c r="A181" s="15">
        <v>180</v>
      </c>
      <c r="B181" s="68" t="s">
        <v>1422</v>
      </c>
      <c r="C181" s="86" t="s">
        <v>1665</v>
      </c>
      <c r="D181" s="122" t="s">
        <v>436</v>
      </c>
      <c r="E181" s="123">
        <v>40273</v>
      </c>
      <c r="F181" s="87">
        <v>1256</v>
      </c>
      <c r="G181" s="88" t="s">
        <v>14</v>
      </c>
      <c r="H181" s="89" t="s">
        <v>434</v>
      </c>
      <c r="I181" s="90">
        <v>692081.12</v>
      </c>
      <c r="J181" s="10">
        <v>1527</v>
      </c>
      <c r="K181" s="127" t="s">
        <v>1699</v>
      </c>
      <c r="L181" s="86" t="s">
        <v>1297</v>
      </c>
      <c r="M181" s="115" t="s">
        <v>1415</v>
      </c>
      <c r="N181" s="115" t="s">
        <v>1415</v>
      </c>
      <c r="O181" s="117" t="s">
        <v>1438</v>
      </c>
    </row>
    <row r="182" spans="1:15" ht="180" customHeight="1">
      <c r="A182" s="15">
        <v>181</v>
      </c>
      <c r="B182" s="68" t="s">
        <v>1422</v>
      </c>
      <c r="C182" s="86" t="s">
        <v>1666</v>
      </c>
      <c r="D182" s="122" t="s">
        <v>437</v>
      </c>
      <c r="E182" s="123">
        <v>40183</v>
      </c>
      <c r="F182" s="87">
        <v>1238</v>
      </c>
      <c r="G182" s="88" t="s">
        <v>14</v>
      </c>
      <c r="H182" s="89" t="s">
        <v>1391</v>
      </c>
      <c r="I182" s="90">
        <v>682162.76</v>
      </c>
      <c r="J182" s="10">
        <v>1528</v>
      </c>
      <c r="K182" s="127" t="s">
        <v>1699</v>
      </c>
      <c r="L182" s="86" t="s">
        <v>1298</v>
      </c>
      <c r="M182" s="115" t="s">
        <v>1415</v>
      </c>
      <c r="N182" s="115" t="s">
        <v>1415</v>
      </c>
      <c r="O182" s="118" t="s">
        <v>1441</v>
      </c>
    </row>
    <row r="183" spans="1:15" ht="124.5" customHeight="1">
      <c r="A183" s="15">
        <v>182</v>
      </c>
      <c r="B183" s="68" t="s">
        <v>1422</v>
      </c>
      <c r="C183" s="86" t="s">
        <v>1667</v>
      </c>
      <c r="D183" s="122" t="s">
        <v>438</v>
      </c>
      <c r="E183" s="123">
        <v>40273</v>
      </c>
      <c r="F183" s="87">
        <v>1256</v>
      </c>
      <c r="G183" s="88" t="s">
        <v>14</v>
      </c>
      <c r="H183" s="89" t="s">
        <v>434</v>
      </c>
      <c r="I183" s="90">
        <v>714186.72</v>
      </c>
      <c r="J183" s="10">
        <v>1529</v>
      </c>
      <c r="K183" s="127" t="s">
        <v>1699</v>
      </c>
      <c r="L183" s="86" t="s">
        <v>1299</v>
      </c>
      <c r="M183" s="115" t="s">
        <v>1415</v>
      </c>
      <c r="N183" s="4"/>
      <c r="O183" s="117" t="s">
        <v>1435</v>
      </c>
    </row>
    <row r="184" spans="1:15" ht="141.75">
      <c r="A184" s="15">
        <v>183</v>
      </c>
      <c r="B184" s="68" t="s">
        <v>1422</v>
      </c>
      <c r="C184" s="86" t="s">
        <v>1668</v>
      </c>
      <c r="D184" s="122" t="s">
        <v>439</v>
      </c>
      <c r="E184" s="123">
        <v>41710</v>
      </c>
      <c r="F184" s="87">
        <v>1061</v>
      </c>
      <c r="G184" s="88" t="s">
        <v>14</v>
      </c>
      <c r="H184" s="89" t="s">
        <v>440</v>
      </c>
      <c r="I184" s="90">
        <v>603305.81999999995</v>
      </c>
      <c r="J184" s="10">
        <v>1530</v>
      </c>
      <c r="K184" s="127" t="s">
        <v>1699</v>
      </c>
      <c r="L184" s="86" t="s">
        <v>1300</v>
      </c>
      <c r="M184" s="115" t="s">
        <v>1415</v>
      </c>
      <c r="N184" s="115" t="s">
        <v>1415</v>
      </c>
      <c r="O184" s="10" t="s">
        <v>1453</v>
      </c>
    </row>
    <row r="185" spans="1:15" ht="144.75" customHeight="1">
      <c r="A185" s="15">
        <v>184</v>
      </c>
      <c r="B185" s="68" t="s">
        <v>1422</v>
      </c>
      <c r="C185" s="86" t="s">
        <v>1669</v>
      </c>
      <c r="D185" s="122" t="s">
        <v>441</v>
      </c>
      <c r="E185" s="123">
        <v>41694</v>
      </c>
      <c r="F185" s="87">
        <v>1056</v>
      </c>
      <c r="G185" s="88" t="s">
        <v>14</v>
      </c>
      <c r="H185" s="89" t="s">
        <v>440</v>
      </c>
      <c r="I185" s="90">
        <v>600462.72</v>
      </c>
      <c r="J185" s="10">
        <v>1531</v>
      </c>
      <c r="K185" s="127" t="s">
        <v>1699</v>
      </c>
      <c r="L185" s="86" t="s">
        <v>1291</v>
      </c>
      <c r="M185" s="115" t="s">
        <v>1415</v>
      </c>
      <c r="N185" s="115" t="s">
        <v>1415</v>
      </c>
      <c r="O185" s="10" t="s">
        <v>1449</v>
      </c>
    </row>
    <row r="186" spans="1:15" ht="119.25" customHeight="1">
      <c r="A186" s="15">
        <v>185</v>
      </c>
      <c r="B186" s="68" t="s">
        <v>1422</v>
      </c>
      <c r="C186" s="86" t="s">
        <v>1670</v>
      </c>
      <c r="D186" s="122" t="s">
        <v>442</v>
      </c>
      <c r="E186" s="123">
        <v>40273</v>
      </c>
      <c r="F186" s="87">
        <v>1229</v>
      </c>
      <c r="G186" s="88" t="s">
        <v>14</v>
      </c>
      <c r="H186" s="89" t="s">
        <v>434</v>
      </c>
      <c r="I186" s="90">
        <v>698833.98</v>
      </c>
      <c r="J186" s="10">
        <v>1532</v>
      </c>
      <c r="K186" s="127" t="s">
        <v>1699</v>
      </c>
      <c r="L186" s="86" t="s">
        <v>1301</v>
      </c>
      <c r="M186" s="115" t="s">
        <v>1415</v>
      </c>
      <c r="N186" s="115" t="s">
        <v>1415</v>
      </c>
      <c r="O186" s="117" t="s">
        <v>1440</v>
      </c>
    </row>
    <row r="187" spans="1:15" ht="141.75">
      <c r="A187" s="15">
        <v>186</v>
      </c>
      <c r="B187" s="68" t="s">
        <v>1422</v>
      </c>
      <c r="C187" s="86" t="s">
        <v>1671</v>
      </c>
      <c r="D187" s="122" t="s">
        <v>443</v>
      </c>
      <c r="E187" s="123">
        <v>43539</v>
      </c>
      <c r="F187" s="87">
        <v>233525</v>
      </c>
      <c r="G187" s="88" t="s">
        <v>14</v>
      </c>
      <c r="H187" s="89" t="s">
        <v>447</v>
      </c>
      <c r="I187" s="90">
        <v>128396715.5</v>
      </c>
      <c r="J187" s="10">
        <v>1533</v>
      </c>
      <c r="K187" s="127" t="s">
        <v>1700</v>
      </c>
      <c r="L187" s="86" t="s">
        <v>1302</v>
      </c>
      <c r="M187" s="115" t="s">
        <v>1415</v>
      </c>
      <c r="N187" s="24" t="s">
        <v>1415</v>
      </c>
      <c r="O187" s="10" t="s">
        <v>1432</v>
      </c>
    </row>
    <row r="188" spans="1:15" ht="145.5" customHeight="1">
      <c r="A188" s="15">
        <v>187</v>
      </c>
      <c r="B188" s="68" t="s">
        <v>1422</v>
      </c>
      <c r="C188" s="86" t="s">
        <v>1672</v>
      </c>
      <c r="D188" s="122" t="s">
        <v>444</v>
      </c>
      <c r="E188" s="123">
        <v>41694</v>
      </c>
      <c r="F188" s="87">
        <v>1056</v>
      </c>
      <c r="G188" s="88" t="s">
        <v>14</v>
      </c>
      <c r="H188" s="89" t="s">
        <v>440</v>
      </c>
      <c r="I188" s="90" t="s">
        <v>448</v>
      </c>
      <c r="J188" s="10">
        <v>1534</v>
      </c>
      <c r="K188" s="127" t="s">
        <v>1700</v>
      </c>
      <c r="L188" s="86" t="s">
        <v>1303</v>
      </c>
      <c r="M188" s="115" t="s">
        <v>1415</v>
      </c>
      <c r="N188" s="115" t="s">
        <v>1415</v>
      </c>
      <c r="O188" s="10" t="s">
        <v>1448</v>
      </c>
    </row>
    <row r="189" spans="1:15" ht="99.75" customHeight="1">
      <c r="A189" s="15">
        <v>188</v>
      </c>
      <c r="B189" s="68" t="s">
        <v>1422</v>
      </c>
      <c r="C189" s="86" t="s">
        <v>1673</v>
      </c>
      <c r="D189" s="122" t="s">
        <v>445</v>
      </c>
      <c r="E189" s="123">
        <v>40273</v>
      </c>
      <c r="F189" s="87">
        <v>1340</v>
      </c>
      <c r="G189" s="88" t="s">
        <v>14</v>
      </c>
      <c r="H189" s="89" t="s">
        <v>434</v>
      </c>
      <c r="I189" s="90">
        <v>762460</v>
      </c>
      <c r="J189" s="10">
        <v>1535</v>
      </c>
      <c r="K189" s="127" t="s">
        <v>1699</v>
      </c>
      <c r="L189" s="86" t="s">
        <v>1304</v>
      </c>
      <c r="M189" s="115" t="s">
        <v>1415</v>
      </c>
      <c r="N189" s="115" t="s">
        <v>1415</v>
      </c>
      <c r="O189" s="117" t="s">
        <v>1439</v>
      </c>
    </row>
    <row r="190" spans="1:15" ht="116.25" customHeight="1">
      <c r="A190" s="15">
        <v>189</v>
      </c>
      <c r="B190" s="68" t="s">
        <v>1422</v>
      </c>
      <c r="C190" s="86" t="s">
        <v>1674</v>
      </c>
      <c r="D190" s="122" t="s">
        <v>446</v>
      </c>
      <c r="E190" s="123">
        <v>43535</v>
      </c>
      <c r="F190" s="87">
        <v>3733</v>
      </c>
      <c r="G190" s="88" t="s">
        <v>14</v>
      </c>
      <c r="H190" s="89" t="s">
        <v>447</v>
      </c>
      <c r="I190" s="90">
        <v>711509.8</v>
      </c>
      <c r="J190" s="10">
        <v>1536</v>
      </c>
      <c r="K190" s="127" t="s">
        <v>1699</v>
      </c>
      <c r="L190" s="86" t="s">
        <v>1305</v>
      </c>
      <c r="M190" s="115" t="s">
        <v>1415</v>
      </c>
      <c r="N190" s="115" t="s">
        <v>1415</v>
      </c>
      <c r="O190" s="89" t="s">
        <v>1431</v>
      </c>
    </row>
    <row r="191" spans="1:15" ht="120">
      <c r="A191" s="15">
        <v>190</v>
      </c>
      <c r="B191" s="68" t="s">
        <v>1422</v>
      </c>
      <c r="C191" s="86" t="s">
        <v>1675</v>
      </c>
      <c r="D191" s="122" t="s">
        <v>450</v>
      </c>
      <c r="E191" s="123">
        <v>40273</v>
      </c>
      <c r="F191" s="87">
        <v>1270</v>
      </c>
      <c r="G191" s="88" t="s">
        <v>14</v>
      </c>
      <c r="H191" s="89" t="s">
        <v>434</v>
      </c>
      <c r="I191" s="90" t="s">
        <v>452</v>
      </c>
      <c r="J191" s="10">
        <v>1539</v>
      </c>
      <c r="K191" s="127" t="s">
        <v>1699</v>
      </c>
      <c r="L191" s="86" t="s">
        <v>1306</v>
      </c>
      <c r="M191" s="115" t="s">
        <v>1415</v>
      </c>
      <c r="N191" s="115" t="s">
        <v>1415</v>
      </c>
      <c r="O191" s="117" t="s">
        <v>1445</v>
      </c>
    </row>
    <row r="192" spans="1:15" ht="127.5" customHeight="1">
      <c r="A192" s="15">
        <v>191</v>
      </c>
      <c r="B192" s="68" t="s">
        <v>1422</v>
      </c>
      <c r="C192" s="86" t="s">
        <v>1676</v>
      </c>
      <c r="D192" s="122" t="s">
        <v>449</v>
      </c>
      <c r="E192" s="123">
        <v>40273</v>
      </c>
      <c r="F192" s="87">
        <v>1229</v>
      </c>
      <c r="G192" s="88" t="s">
        <v>14</v>
      </c>
      <c r="H192" s="89" t="s">
        <v>434</v>
      </c>
      <c r="I192" s="90">
        <v>699301</v>
      </c>
      <c r="J192" s="10">
        <v>1540</v>
      </c>
      <c r="K192" s="127" t="s">
        <v>1699</v>
      </c>
      <c r="L192" s="86" t="s">
        <v>1307</v>
      </c>
      <c r="M192" s="115" t="s">
        <v>1415</v>
      </c>
      <c r="N192" s="115" t="s">
        <v>1415</v>
      </c>
      <c r="O192" s="117" t="s">
        <v>1436</v>
      </c>
    </row>
    <row r="193" spans="1:16" ht="123" customHeight="1">
      <c r="A193" s="15">
        <v>192</v>
      </c>
      <c r="B193" s="68" t="s">
        <v>1422</v>
      </c>
      <c r="C193" s="86" t="s">
        <v>1677</v>
      </c>
      <c r="D193" s="122" t="s">
        <v>451</v>
      </c>
      <c r="E193" s="123">
        <v>40273</v>
      </c>
      <c r="F193" s="87">
        <v>1229</v>
      </c>
      <c r="G193" s="88" t="s">
        <v>14</v>
      </c>
      <c r="H193" s="89" t="s">
        <v>434</v>
      </c>
      <c r="I193" s="90" t="s">
        <v>453</v>
      </c>
      <c r="J193" s="10">
        <v>1541</v>
      </c>
      <c r="K193" s="127" t="s">
        <v>1699</v>
      </c>
      <c r="L193" s="86" t="s">
        <v>1308</v>
      </c>
      <c r="M193" s="115" t="s">
        <v>1415</v>
      </c>
      <c r="N193" s="115" t="s">
        <v>1415</v>
      </c>
      <c r="O193" s="117" t="s">
        <v>1444</v>
      </c>
    </row>
    <row r="194" spans="1:16" ht="151.5" customHeight="1">
      <c r="A194" s="15">
        <v>193</v>
      </c>
      <c r="B194" s="68" t="s">
        <v>1422</v>
      </c>
      <c r="C194" s="86" t="s">
        <v>1678</v>
      </c>
      <c r="D194" s="122" t="s">
        <v>454</v>
      </c>
      <c r="E194" s="123">
        <v>41695</v>
      </c>
      <c r="F194" s="87">
        <v>1056</v>
      </c>
      <c r="G194" s="88" t="s">
        <v>14</v>
      </c>
      <c r="H194" s="89" t="s">
        <v>440</v>
      </c>
      <c r="I194" s="90">
        <v>600462.72</v>
      </c>
      <c r="J194" s="10">
        <v>1542</v>
      </c>
      <c r="K194" s="127" t="s">
        <v>1699</v>
      </c>
      <c r="L194" s="86" t="s">
        <v>1309</v>
      </c>
      <c r="M194" s="115" t="s">
        <v>1415</v>
      </c>
      <c r="N194" s="115" t="s">
        <v>1415</v>
      </c>
      <c r="O194" s="10" t="s">
        <v>1451</v>
      </c>
    </row>
    <row r="195" spans="1:16" s="97" customFormat="1" ht="148.5" customHeight="1">
      <c r="A195" s="15">
        <v>194</v>
      </c>
      <c r="B195" s="68" t="s">
        <v>1422</v>
      </c>
      <c r="C195" s="91" t="s">
        <v>1679</v>
      </c>
      <c r="D195" s="122" t="s">
        <v>455</v>
      </c>
      <c r="E195" s="125">
        <v>42313</v>
      </c>
      <c r="F195" s="92">
        <v>6008</v>
      </c>
      <c r="G195" s="93" t="s">
        <v>14</v>
      </c>
      <c r="H195" s="94" t="s">
        <v>458</v>
      </c>
      <c r="I195" s="95">
        <v>5453041.04</v>
      </c>
      <c r="J195" s="96">
        <v>1543</v>
      </c>
      <c r="K195" s="128" t="s">
        <v>1699</v>
      </c>
      <c r="L195" s="91" t="s">
        <v>1312</v>
      </c>
      <c r="M195" s="115" t="s">
        <v>1415</v>
      </c>
      <c r="N195" s="115" t="s">
        <v>1415</v>
      </c>
      <c r="O195" s="93" t="s">
        <v>1463</v>
      </c>
    </row>
    <row r="196" spans="1:16" s="152" customFormat="1" ht="117.75" customHeight="1">
      <c r="A196" s="15">
        <v>195</v>
      </c>
      <c r="B196" s="144" t="s">
        <v>1422</v>
      </c>
      <c r="C196" s="145" t="s">
        <v>1680</v>
      </c>
      <c r="D196" s="146" t="s">
        <v>456</v>
      </c>
      <c r="E196" s="147">
        <v>41522</v>
      </c>
      <c r="F196" s="148">
        <v>44585</v>
      </c>
      <c r="G196" s="149" t="s">
        <v>14</v>
      </c>
      <c r="H196" s="150" t="s">
        <v>459</v>
      </c>
      <c r="I196" s="107">
        <v>8497901</v>
      </c>
      <c r="J196" s="104">
        <v>1545</v>
      </c>
      <c r="K196" s="151" t="s">
        <v>1745</v>
      </c>
      <c r="L196" s="145" t="s">
        <v>1310</v>
      </c>
      <c r="M196" s="104" t="s">
        <v>1415</v>
      </c>
      <c r="N196" s="104" t="s">
        <v>1415</v>
      </c>
      <c r="O196" s="118" t="s">
        <v>1433</v>
      </c>
    </row>
    <row r="197" spans="1:16" ht="147.75" customHeight="1">
      <c r="A197" s="15">
        <v>196</v>
      </c>
      <c r="B197" s="68" t="s">
        <v>1422</v>
      </c>
      <c r="C197" s="86" t="s">
        <v>1681</v>
      </c>
      <c r="D197" s="122" t="s">
        <v>457</v>
      </c>
      <c r="E197" s="123">
        <v>41694</v>
      </c>
      <c r="F197" s="87">
        <v>1056</v>
      </c>
      <c r="G197" s="88" t="s">
        <v>14</v>
      </c>
      <c r="H197" s="89" t="s">
        <v>440</v>
      </c>
      <c r="I197" s="90">
        <v>600864</v>
      </c>
      <c r="J197" s="10">
        <v>1546</v>
      </c>
      <c r="K197" s="127" t="s">
        <v>1699</v>
      </c>
      <c r="L197" s="86" t="s">
        <v>1311</v>
      </c>
      <c r="M197" s="115" t="s">
        <v>1415</v>
      </c>
      <c r="N197" s="115" t="s">
        <v>1415</v>
      </c>
      <c r="O197" s="10" t="s">
        <v>1450</v>
      </c>
      <c r="P197" s="97"/>
    </row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КАЗНА недвижимое</vt:lpstr>
      <vt:lpstr>КАЗНА движимое</vt:lpstr>
      <vt:lpstr>КАЗНА земля</vt:lpstr>
      <vt:lpstr>'КАЗНА земля'!OLE_LINK1</vt:lpstr>
      <vt:lpstr>'КАЗНА земля'!OLE_LINK2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2026-02-07T16:53:11Z</dcterms:modified>
</cp:coreProperties>
</file>